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olita365.sharepoint.com/sites/TraficomKTK-Ohjelmistoturvallisuudenkehittmisprojekti/Jaetut asiakirjat/Sisällöntuotanto striimeittäin/Striimi #6 Turvallinen ohjelmistokehitys/Uhkamallinnus/1. Perusmateriaalit/"/>
    </mc:Choice>
  </mc:AlternateContent>
  <xr:revisionPtr revIDLastSave="767" documentId="8_{2E20714A-6206-42B9-A774-08970D4D9934}" xr6:coauthVersionLast="47" xr6:coauthVersionMax="47" xr10:uidLastSave="{7CA301F0-6D6C-45F6-8150-AB91A67E2C1E}"/>
  <bookViews>
    <workbookView xWindow="-120" yWindow="-120" windowWidth="51840" windowHeight="21120" activeTab="4" xr2:uid="{00000000-000D-0000-FFFF-FFFF00000000}"/>
  </bookViews>
  <sheets>
    <sheet name="Täyttöohjeet" sheetId="3" r:id="rId1"/>
    <sheet name="Versiohistoria" sheetId="6" r:id="rId2"/>
    <sheet name="1. Uhkat (tunnistus)" sheetId="1" r:id="rId3"/>
    <sheet name="2. Riskit (arviointi)" sheetId="2" r:id="rId4"/>
    <sheet name="3. Riskimatriisi"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7" i="2" l="1"/>
  <c r="C47" i="2"/>
  <c r="D47" i="2"/>
  <c r="E47" i="2"/>
  <c r="H47" i="2"/>
  <c r="B48" i="2"/>
  <c r="C48" i="2"/>
  <c r="D48" i="2"/>
  <c r="E48" i="2"/>
  <c r="H48" i="2"/>
  <c r="B14" i="2"/>
  <c r="C14" i="2"/>
  <c r="D14" i="2"/>
  <c r="E14" i="2"/>
  <c r="H14" i="2"/>
  <c r="B15" i="2"/>
  <c r="C15" i="2"/>
  <c r="D15" i="2"/>
  <c r="E15" i="2"/>
  <c r="H15" i="2"/>
  <c r="B16" i="2"/>
  <c r="C16" i="2"/>
  <c r="D16" i="2"/>
  <c r="E16" i="2"/>
  <c r="H16" i="2"/>
  <c r="B17" i="2"/>
  <c r="C17" i="2"/>
  <c r="D17" i="2"/>
  <c r="E17" i="2"/>
  <c r="H17" i="2"/>
  <c r="B18" i="2"/>
  <c r="C18" i="2"/>
  <c r="D18" i="2"/>
  <c r="E18" i="2"/>
  <c r="H18" i="2"/>
  <c r="B19" i="2"/>
  <c r="C19" i="2"/>
  <c r="D19" i="2"/>
  <c r="E19" i="2"/>
  <c r="H19" i="2"/>
  <c r="B20" i="2"/>
  <c r="C20" i="2"/>
  <c r="D20" i="2"/>
  <c r="E20" i="2"/>
  <c r="H20" i="2"/>
  <c r="B21" i="2"/>
  <c r="C21" i="2"/>
  <c r="D21" i="2"/>
  <c r="E21" i="2"/>
  <c r="H21" i="2"/>
  <c r="B22" i="2"/>
  <c r="C22" i="2"/>
  <c r="D22" i="2"/>
  <c r="E22" i="2"/>
  <c r="H22" i="2"/>
  <c r="B23" i="2"/>
  <c r="C23" i="2"/>
  <c r="D23" i="2"/>
  <c r="E23" i="2"/>
  <c r="H23" i="2"/>
  <c r="B24" i="2"/>
  <c r="C24" i="2"/>
  <c r="D24" i="2"/>
  <c r="E24" i="2"/>
  <c r="H24" i="2"/>
  <c r="B25" i="2"/>
  <c r="C25" i="2"/>
  <c r="D25" i="2"/>
  <c r="E25" i="2"/>
  <c r="H25" i="2"/>
  <c r="B26" i="2"/>
  <c r="C26" i="2"/>
  <c r="D26" i="2"/>
  <c r="E26" i="2"/>
  <c r="H26" i="2"/>
  <c r="B27" i="2"/>
  <c r="C27" i="2"/>
  <c r="D27" i="2"/>
  <c r="E27" i="2"/>
  <c r="H27" i="2"/>
  <c r="B28" i="2"/>
  <c r="C28" i="2"/>
  <c r="D28" i="2"/>
  <c r="E28" i="2"/>
  <c r="H28" i="2"/>
  <c r="B29" i="2"/>
  <c r="C29" i="2"/>
  <c r="D29" i="2"/>
  <c r="E29" i="2"/>
  <c r="H29" i="2"/>
  <c r="B30" i="2"/>
  <c r="C30" i="2"/>
  <c r="D30" i="2"/>
  <c r="E30" i="2"/>
  <c r="H30" i="2"/>
  <c r="B31" i="2"/>
  <c r="C31" i="2"/>
  <c r="D31" i="2"/>
  <c r="E31" i="2"/>
  <c r="H31" i="2"/>
  <c r="B32" i="2"/>
  <c r="C32" i="2"/>
  <c r="D32" i="2"/>
  <c r="E32" i="2"/>
  <c r="H32" i="2"/>
  <c r="B33" i="2"/>
  <c r="C33" i="2"/>
  <c r="D33" i="2"/>
  <c r="E33" i="2"/>
  <c r="H33" i="2"/>
  <c r="B34" i="2"/>
  <c r="C34" i="2"/>
  <c r="D34" i="2"/>
  <c r="E34" i="2"/>
  <c r="H34" i="2"/>
  <c r="B35" i="2"/>
  <c r="C35" i="2"/>
  <c r="D35" i="2"/>
  <c r="E35" i="2"/>
  <c r="H35" i="2"/>
  <c r="B36" i="2"/>
  <c r="C36" i="2"/>
  <c r="D36" i="2"/>
  <c r="E36" i="2"/>
  <c r="H36" i="2"/>
  <c r="B37" i="2"/>
  <c r="C37" i="2"/>
  <c r="D37" i="2"/>
  <c r="E37" i="2"/>
  <c r="H37" i="2"/>
  <c r="B38" i="2"/>
  <c r="C38" i="2"/>
  <c r="D38" i="2"/>
  <c r="E38" i="2"/>
  <c r="H38" i="2"/>
  <c r="B39" i="2"/>
  <c r="C39" i="2"/>
  <c r="D39" i="2"/>
  <c r="E39" i="2"/>
  <c r="H39" i="2"/>
  <c r="B40" i="2"/>
  <c r="C40" i="2"/>
  <c r="D40" i="2"/>
  <c r="E40" i="2"/>
  <c r="H40" i="2"/>
  <c r="B41" i="2"/>
  <c r="C41" i="2"/>
  <c r="D41" i="2"/>
  <c r="E41" i="2"/>
  <c r="H41" i="2"/>
  <c r="B42" i="2"/>
  <c r="C42" i="2"/>
  <c r="D42" i="2"/>
  <c r="E42" i="2"/>
  <c r="H42" i="2"/>
  <c r="B43" i="2"/>
  <c r="C43" i="2"/>
  <c r="D43" i="2"/>
  <c r="E43" i="2"/>
  <c r="H43" i="2"/>
  <c r="B44" i="2"/>
  <c r="C44" i="2"/>
  <c r="D44" i="2"/>
  <c r="E44" i="2"/>
  <c r="H44" i="2"/>
  <c r="B45" i="2"/>
  <c r="C45" i="2"/>
  <c r="D45" i="2"/>
  <c r="E45" i="2"/>
  <c r="H45" i="2"/>
  <c r="B46" i="2"/>
  <c r="C46" i="2"/>
  <c r="D46" i="2"/>
  <c r="E46" i="2"/>
  <c r="H46" i="2"/>
  <c r="H13" i="2"/>
  <c r="E13" i="2"/>
  <c r="D13" i="2"/>
  <c r="C13" i="2"/>
  <c r="B13" i="2"/>
  <c r="H12" i="2"/>
  <c r="E12" i="2"/>
  <c r="D12" i="2"/>
  <c r="C12" i="2"/>
  <c r="B12" i="2"/>
  <c r="H11" i="2"/>
  <c r="E11" i="2"/>
  <c r="D11" i="2"/>
  <c r="C11" i="2"/>
  <c r="B11" i="2"/>
  <c r="H10" i="2"/>
  <c r="E10" i="2"/>
  <c r="D10" i="2"/>
  <c r="C10" i="2"/>
  <c r="B10" i="2"/>
  <c r="H9" i="2"/>
  <c r="E9" i="2"/>
  <c r="D9" i="2"/>
  <c r="C9" i="2"/>
  <c r="B9" i="2"/>
  <c r="H8" i="2"/>
  <c r="E8" i="2"/>
  <c r="D8" i="2"/>
  <c r="C8" i="2"/>
  <c r="B8" i="2"/>
  <c r="H7" i="2"/>
  <c r="E7" i="2"/>
  <c r="D7" i="2"/>
  <c r="C7" i="2"/>
  <c r="B7" i="2"/>
  <c r="H6" i="2"/>
  <c r="E6" i="2"/>
  <c r="D6" i="2"/>
  <c r="C6" i="2"/>
  <c r="B6" i="2"/>
  <c r="H5" i="2"/>
  <c r="E5" i="2"/>
  <c r="D5" i="2"/>
  <c r="C5" i="2"/>
  <c r="B5" i="2"/>
  <c r="H4" i="2"/>
  <c r="E4" i="2"/>
  <c r="D4" i="2"/>
  <c r="C4" i="2"/>
  <c r="B4" i="2"/>
</calcChain>
</file>

<file path=xl/sharedStrings.xml><?xml version="1.0" encoding="utf-8"?>
<sst xmlns="http://schemas.openxmlformats.org/spreadsheetml/2006/main" count="89" uniqueCount="76">
  <si>
    <t>Uhkien tunnistaminen</t>
  </si>
  <si>
    <t>ID</t>
  </si>
  <si>
    <t>Mitä voi mennä pieleen / tilanne (Riski)</t>
  </si>
  <si>
    <t xml:space="preserve">Mihin kohdistuu (Kohde) </t>
  </si>
  <si>
    <t>Mitä käytännössä tapahtuu, jos uhka toteutuu (Kuvaus)</t>
  </si>
  <si>
    <t>Käsitelty</t>
  </si>
  <si>
    <t>Käyttäjän käyttöoikeudet on määritetty liian laajoiksi, minkä seurauksena hän pääsee tarkastelemaan ja muokkaamaan tietoja, jotka kuuluvat toiselle käyttäjäryhmälle.</t>
  </si>
  <si>
    <t>Käyttäjäroolit, käyttöoikeuksien hallinta ja järjestelmässä käsiteltävät tiedot.</t>
  </si>
  <si>
    <t>Tavallinen käyttäjä saa virheellisesti laajemman käyttöoikeusroolin ja pystyy esimerkiksi avaamaan toisen yksikön tietoja sekä muuttamaan niitä. Muutokset tallentuvat järjestelmään käyttäjän tekemiksi, vaikka hänellä ei pitäisi olla oikeutta kyseisiin tietoihin.</t>
  </si>
  <si>
    <t>Riskien tunnistaminen</t>
  </si>
  <si>
    <t>Riskin merkityksen arvionti</t>
  </si>
  <si>
    <t>Riski</t>
  </si>
  <si>
    <t>Kohde</t>
  </si>
  <si>
    <t>Kuvaus (mitä tapahtuu)</t>
  </si>
  <si>
    <t>Vaikutus</t>
  </si>
  <si>
    <t>Todennäköisyys</t>
  </si>
  <si>
    <t>Riskitaso</t>
  </si>
  <si>
    <t>Toimenpide</t>
  </si>
  <si>
    <t>Vastuuhenkilö</t>
  </si>
  <si>
    <t>Määräaika</t>
  </si>
  <si>
    <t>Tila</t>
  </si>
  <si>
    <t>Viimeksi käsitelty</t>
  </si>
  <si>
    <t>Avoin</t>
  </si>
  <si>
    <t>Riskimatriisi</t>
  </si>
  <si>
    <t xml:space="preserve"> 1–3 → Vähäinen riski</t>
  </si>
  <si>
    <t>Mitä tarkoittaa:</t>
  </si>
  <si>
    <t xml:space="preserve">Riski on pieni tai epätodennäköinen </t>
  </si>
  <si>
    <t xml:space="preserve">Vaikutus on rajattu eikä häiritse toimintaa merkittävästi </t>
  </si>
  <si>
    <t>Toimenpiteet:</t>
  </si>
  <si>
    <t xml:space="preserve">Ei välttämättä vaadi aktiivisia toimenpiteitä </t>
  </si>
  <si>
    <t xml:space="preserve">Kirjataan ylös </t>
  </si>
  <si>
    <t>Seurataan tilannetta</t>
  </si>
  <si>
    <t>4–6 → Kohtalainen riski</t>
  </si>
  <si>
    <t xml:space="preserve">Riski on realistinen ja voi toteutua </t>
  </si>
  <si>
    <t xml:space="preserve">Vaikutus on rajattu mutta selvästi haitallinen </t>
  </si>
  <si>
    <t xml:space="preserve">Suunnitellaan toimenpiteet </t>
  </si>
  <si>
    <t xml:space="preserve">Toteutetaan, jos kustannus–hyöty on järkevä </t>
  </si>
  <si>
    <t>Aikataulutetaan (ei välttämättä kiireellinen)</t>
  </si>
  <si>
    <t xml:space="preserve"> 8–9 → Merkittävä riski</t>
  </si>
  <si>
    <t xml:space="preserve">Riski on todennäköinen tai vaikutus suuri </t>
  </si>
  <si>
    <t xml:space="preserve">Vaikuttaa selvästi toimintaan tai tietoturvaan </t>
  </si>
  <si>
    <t xml:space="preserve">Vaatii toimenpiteitä </t>
  </si>
  <si>
    <t xml:space="preserve">Priorisoidaan kehitykseen </t>
  </si>
  <si>
    <t>Vastuutetaan selkeästi</t>
  </si>
  <si>
    <t>12–16 → Kriittinen riski</t>
  </si>
  <si>
    <t xml:space="preserve">Erittäin todennäköinen tai erittäin vakava vaikutus </t>
  </si>
  <si>
    <t xml:space="preserve">Vakava uhka liiketoiminnalle tai turvallisuudelle </t>
  </si>
  <si>
    <t xml:space="preserve">Korjattava välittömästi </t>
  </si>
  <si>
    <t>Vaatii johdon näkyvyyden / päätöksen / hyväksynnän</t>
  </si>
  <si>
    <t>Täyttöohjeet</t>
  </si>
  <si>
    <t>Tähän taulukkoon kirjataan uhkamallinnuksessa tunnistetut uhkat, niiden riskiarviot sekä sovitut riskien käsittelytoimenpiteet. Taulukossa on erilliset välilehdet uhkien tunnistamiselle ja riskien arvioinnille.</t>
  </si>
  <si>
    <t>Versiohistoria</t>
  </si>
  <si>
    <t>Kirjaa versiohistoriaan taulukon merkittävät päivitykset. Merkitse vähintään versionumero, päivämäärä, lyhyt kuvaus muutoksesta ja tekijä.</t>
  </si>
  <si>
    <t xml:space="preserve">1. Uhkat (tunnistus) </t>
  </si>
  <si>
    <t>Kirjaa jokainen tunnistettu uhka omalle rivilleen.
Täytä seuraavat sarakkeet:
- Mitä voi mennä pieleen / tilanne: kuvaa lyhyesti tunnistettu uhka tai ei-toivottu tilanne.
- Mihin kohdistuu: kirjaa ohjelmiston osa, tieto, toiminto, käyttäjä, integraatio tai muu kohde, johon uhka kohdistuu.
- Mitä käytännössä tapahtuu, jos uhka toteutuu: kuvaa riittävän konkreettisesti, mitä uhkan toteutuminen tarkoittaisi käytännössä.
- Käsitelty: merkitse päivämäärä, jolloin uhka on käsitelty uhkien tunnistamisen yhteydessä.
ID on uhkan yksilöivä tunniste. Älä muuta IDä sen jälkeen, kun uhkaa on alettu käsitellä riskien arvioinnissa.
Tällä välilehdellä kirjattavat uhkan perustiedot siirtyvät automaattisesti välilehdelle 2. Riskit (arviointi). Älä kirjaa riskien arviointia tai toimenpiteitä tälle välilehdelle.</t>
  </si>
  <si>
    <t>2. Riskit (arviointi)</t>
  </si>
  <si>
    <r>
      <t xml:space="preserve">Välilehden sarakkeet ID, Riski, Kohde ja Kuvaus täyttyvät automaattisesti välilehdelle 1. Uhkat (tunnistus) kirjatuista tiedoista. Älä muokkaa näitä soluja tällä välilehdellä.
Täytä seuraavat sarakkeet:
</t>
    </r>
    <r>
      <rPr>
        <b/>
        <sz val="11"/>
        <color theme="1"/>
        <rFont val="Verdana"/>
        <family val="2"/>
      </rPr>
      <t>Vaikutus:</t>
    </r>
    <r>
      <rPr>
        <sz val="11"/>
        <color theme="1"/>
        <rFont val="Verdana"/>
        <family val="2"/>
      </rPr>
      <t xml:space="preserve"> kirjaa arvioitu vaikutus käytössä olevan arviointiasteikon mukaisesti.
</t>
    </r>
    <r>
      <rPr>
        <b/>
        <sz val="11"/>
        <color theme="1"/>
        <rFont val="Verdana"/>
        <family val="2"/>
      </rPr>
      <t>Todennäköisyys:</t>
    </r>
    <r>
      <rPr>
        <sz val="11"/>
        <color theme="1"/>
        <rFont val="Verdana"/>
        <family val="2"/>
      </rPr>
      <t xml:space="preserve"> kirjaa arvioitu todennäköisyys käytössä olevan arviointiasteikon mukaisesti.
</t>
    </r>
    <r>
      <rPr>
        <b/>
        <sz val="11"/>
        <color theme="1"/>
        <rFont val="Verdana"/>
        <family val="2"/>
      </rPr>
      <t>Riskitaso:</t>
    </r>
    <r>
      <rPr>
        <sz val="11"/>
        <color theme="1"/>
        <rFont val="Verdana"/>
        <family val="2"/>
      </rPr>
      <t xml:space="preserve"> muodostuu automaattisesti vaikutuksen ja todennäköisyyden perusteella. Soluun tulee lisäksi riskitasoa kuvaava väri riskimatriisin mukaisesti.
</t>
    </r>
    <r>
      <rPr>
        <b/>
        <sz val="11"/>
        <color theme="1"/>
        <rFont val="Verdana"/>
        <family val="2"/>
      </rPr>
      <t>Toimenpide:</t>
    </r>
    <r>
      <rPr>
        <sz val="11"/>
        <color theme="1"/>
        <rFont val="Verdana"/>
        <family val="2"/>
      </rPr>
      <t xml:space="preserve"> kirjaa sovittu tapa käsitellä riskiä. Kuvaa mahdollisuuksien mukaan konkreettisesti, mitä tehdään.
</t>
    </r>
    <r>
      <rPr>
        <b/>
        <sz val="11"/>
        <color theme="1"/>
        <rFont val="Verdana"/>
        <family val="2"/>
      </rPr>
      <t xml:space="preserve">Vastuuhenkilö: </t>
    </r>
    <r>
      <rPr>
        <sz val="11"/>
        <color theme="1"/>
        <rFont val="Verdana"/>
        <family val="2"/>
      </rPr>
      <t xml:space="preserve">kirjaa henkilö tai rooli, joka vastaa sovitun toimenpiteen edistämisestä.
</t>
    </r>
    <r>
      <rPr>
        <b/>
        <sz val="11"/>
        <color theme="1"/>
        <rFont val="Verdana"/>
        <family val="2"/>
      </rPr>
      <t>Määräaika:</t>
    </r>
    <r>
      <rPr>
        <sz val="11"/>
        <color theme="1"/>
        <rFont val="Verdana"/>
        <family val="2"/>
      </rPr>
      <t xml:space="preserve"> kirjaa päivämäärä, johon mennessä sovittu toimenpide on tarkoitus toteuttaa tai riski katselmoidaan uudestaan.  
</t>
    </r>
    <r>
      <rPr>
        <b/>
        <sz val="11"/>
        <color theme="1"/>
        <rFont val="Verdana"/>
        <family val="2"/>
      </rPr>
      <t>Tila:</t>
    </r>
    <r>
      <rPr>
        <sz val="11"/>
        <color theme="1"/>
        <rFont val="Verdana"/>
        <family val="2"/>
      </rPr>
      <t xml:space="preserve"> valitse riskin käsittelyn tämänhetkinen tila.
       - Avoin: riskin käsittely on vielä kesken tai toimenpiteitä ei ole määritetty.
       - Käsittelyssä: sovittujen toimenpiteiden toteutus on kesken.
       - Valmis: sovitut toimenpiteet on toteutettu.
       - Hyväksytty: riski on hyväksytty asianmukaisella päätöksellä eikä sille ole sovittu muita käsittelytoimenpiteitä.
</t>
    </r>
    <r>
      <rPr>
        <b/>
        <sz val="11"/>
        <color theme="1"/>
        <rFont val="Verdana"/>
        <family val="2"/>
      </rPr>
      <t xml:space="preserve">Viimeksi käsitelty: </t>
    </r>
    <r>
      <rPr>
        <sz val="11"/>
        <color theme="1"/>
        <rFont val="Verdana"/>
        <family val="2"/>
      </rPr>
      <t>merkitse päivämäärä, jolloin riski on viimeksi käsitelty tai arvioitu. Päivitä päivämäärä aina, kun riskin arviointia, toimenpiteitä, tilaa tai hyväksyntää tarkastellaan uudelleen.</t>
    </r>
  </si>
  <si>
    <t>3. Riskimatriisi</t>
  </si>
  <si>
    <t>Välilehti sisältää riskien arvioinnissa käytettävän riskimatriisin ja riskitasojen kuvaukset. Välilehdelle ei tarvitse kirjata tietoja.</t>
  </si>
  <si>
    <t>Versio</t>
  </si>
  <si>
    <t>Päivämäärä</t>
  </si>
  <si>
    <t>Kuvaus muutoksesta</t>
  </si>
  <si>
    <t>Tekijä</t>
  </si>
  <si>
    <t>0.1</t>
  </si>
  <si>
    <t>Uhkamallinnus ja riskiarvio</t>
  </si>
  <si>
    <t>Mirka Möttönen</t>
  </si>
  <si>
    <t>0.2</t>
  </si>
  <si>
    <t>Toimenpiteet määritetty</t>
  </si>
  <si>
    <t>1.0</t>
  </si>
  <si>
    <t>Riskiarvio ja toimenpiteet hyväksytty</t>
  </si>
  <si>
    <t>Ysikön päällikkö Tiina Terävä</t>
  </si>
  <si>
    <t>1.1</t>
  </si>
  <si>
    <t>Toimenpideiden ja tilan päivitys</t>
  </si>
  <si>
    <t>Sami Susi</t>
  </si>
  <si>
    <t>1.2</t>
  </si>
  <si>
    <t>Riskilistan katselmointi. Ei merkittäviä muutoksia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</si>
</sst>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name val="Calibri"/>
      <family val="2"/>
      <scheme val="minor"/>
    </font>
    <font>
      <sz val="12"/>
      <color theme="0"/>
      <name val="Calibri"/>
      <family val="2"/>
      <scheme val="minor"/>
    </font>
    <font>
      <b/>
      <sz val="16"/>
      <color theme="1"/>
      <name val="Verdana"/>
      <family val="2"/>
    </font>
    <font>
      <sz val="11"/>
      <color theme="1"/>
      <name val="Verdana"/>
      <family val="2"/>
    </font>
    <font>
      <b/>
      <sz val="14"/>
      <color theme="1"/>
      <name val="Verdana"/>
      <family val="2"/>
    </font>
    <font>
      <b/>
      <sz val="11"/>
      <color theme="1"/>
      <name val="Verdana"/>
      <family val="2"/>
    </font>
    <font>
      <sz val="14"/>
      <color theme="1"/>
      <name val="Verdana"/>
      <family val="2"/>
    </font>
    <font>
      <b/>
      <sz val="12"/>
      <color theme="1"/>
      <name val="Verdana"/>
      <family val="2"/>
    </font>
    <font>
      <sz val="12"/>
      <color rgb="FF000000"/>
      <name val="Verdana"/>
      <family val="2"/>
    </font>
    <font>
      <sz val="12"/>
      <color theme="1"/>
      <name val="Verdana"/>
      <family val="2"/>
    </font>
    <font>
      <b/>
      <sz val="12"/>
      <color theme="0"/>
      <name val="Verdana"/>
      <family val="2"/>
    </font>
    <font>
      <sz val="11"/>
      <color rgb="FF000000"/>
      <name val="Verdana"/>
      <family val="2"/>
    </font>
  </fonts>
  <fills count="8">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EE0000"/>
        <bgColor indexed="64"/>
      </patternFill>
    </fill>
    <fill>
      <patternFill patternType="solid">
        <fgColor rgb="FF002C74"/>
        <bgColor indexed="64"/>
      </patternFill>
    </fill>
    <fill>
      <patternFill patternType="solid">
        <fgColor theme="0"/>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2C74"/>
      </left>
      <right style="thin">
        <color rgb="FF002C74"/>
      </right>
      <top style="thin">
        <color rgb="FF002C74"/>
      </top>
      <bottom style="thin">
        <color rgb="FF002C74"/>
      </bottom>
      <diagonal/>
    </border>
    <border>
      <left style="thin">
        <color rgb="FF002C74"/>
      </left>
      <right style="thin">
        <color rgb="FF002C74"/>
      </right>
      <top/>
      <bottom style="thin">
        <color rgb="FF002C74"/>
      </bottom>
      <diagonal/>
    </border>
    <border>
      <left style="thin">
        <color rgb="FF002C74"/>
      </left>
      <right/>
      <top/>
      <bottom style="thin">
        <color rgb="FF002C74"/>
      </bottom>
      <diagonal/>
    </border>
    <border>
      <left/>
      <right/>
      <top/>
      <bottom style="thin">
        <color rgb="FF002C74"/>
      </bottom>
      <diagonal/>
    </border>
    <border>
      <left style="thin">
        <color theme="1"/>
      </left>
      <right style="thin">
        <color theme="1"/>
      </right>
      <top style="thin">
        <color rgb="FF002C74"/>
      </top>
      <bottom style="thin">
        <color rgb="FF002C74"/>
      </bottom>
      <diagonal/>
    </border>
    <border>
      <left/>
      <right style="thin">
        <color theme="1"/>
      </right>
      <top style="thin">
        <color rgb="FF002C74"/>
      </top>
      <bottom/>
      <diagonal/>
    </border>
    <border>
      <left style="thin">
        <color theme="1"/>
      </left>
      <right style="thin">
        <color theme="1"/>
      </right>
      <top style="thin">
        <color rgb="FF002C74"/>
      </top>
      <bottom/>
      <diagonal/>
    </border>
    <border>
      <left/>
      <right style="thin">
        <color theme="1"/>
      </right>
      <top style="thin">
        <color rgb="FF002C74"/>
      </top>
      <bottom style="thin">
        <color rgb="FF002C74"/>
      </bottom>
      <diagonal/>
    </border>
    <border>
      <left style="thin">
        <color theme="1"/>
      </left>
      <right style="thin">
        <color theme="1"/>
      </right>
      <top/>
      <bottom style="thin">
        <color rgb="FF002C74"/>
      </bottom>
      <diagonal/>
    </border>
    <border>
      <left style="thin">
        <color theme="1"/>
      </left>
      <right/>
      <top/>
      <bottom style="thin">
        <color rgb="FF002C74"/>
      </bottom>
      <diagonal/>
    </border>
    <border>
      <left/>
      <right style="thin">
        <color theme="1"/>
      </right>
      <top/>
      <bottom style="thin">
        <color rgb="FF002C74"/>
      </bottom>
      <diagonal/>
    </border>
    <border>
      <left style="thin">
        <color theme="1"/>
      </left>
      <right style="thin">
        <color rgb="FF002C74"/>
      </right>
      <top/>
      <bottom style="thin">
        <color rgb="FF002C7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s>
  <cellStyleXfs count="1">
    <xf numFmtId="0" fontId="0" fillId="0" borderId="0"/>
  </cellStyleXfs>
  <cellXfs count="69">
    <xf numFmtId="0" fontId="0" fillId="0" borderId="0" xfId="0"/>
    <xf numFmtId="0" fontId="4" fillId="6" borderId="9" xfId="0" applyFont="1" applyFill="1" applyBorder="1"/>
    <xf numFmtId="0" fontId="4" fillId="7" borderId="0" xfId="0" applyFont="1" applyFill="1"/>
    <xf numFmtId="0" fontId="4" fillId="0" borderId="9" xfId="0" applyFont="1" applyBorder="1" applyAlignment="1">
      <alignment wrapText="1"/>
    </xf>
    <xf numFmtId="0" fontId="0" fillId="7" borderId="0" xfId="0" applyFill="1"/>
    <xf numFmtId="0" fontId="5" fillId="7" borderId="0" xfId="0" applyFont="1" applyFill="1" applyAlignment="1">
      <alignment horizontal="left"/>
    </xf>
    <xf numFmtId="0" fontId="7" fillId="7" borderId="0" xfId="0" applyFont="1" applyFill="1" applyAlignment="1">
      <alignment horizontal="left"/>
    </xf>
    <xf numFmtId="0" fontId="4" fillId="7" borderId="8" xfId="0" applyFont="1" applyFill="1" applyBorder="1"/>
    <xf numFmtId="14" fontId="4" fillId="7" borderId="8" xfId="0" applyNumberFormat="1" applyFont="1" applyFill="1" applyBorder="1"/>
    <xf numFmtId="0" fontId="4" fillId="0" borderId="12" xfId="0" applyFont="1" applyBorder="1" applyAlignment="1">
      <alignment wrapText="1"/>
    </xf>
    <xf numFmtId="0" fontId="4" fillId="0" borderId="12" xfId="0" applyFont="1" applyBorder="1"/>
    <xf numFmtId="0" fontId="4" fillId="0" borderId="14" xfId="0" applyFont="1" applyBorder="1"/>
    <xf numFmtId="14" fontId="4" fillId="0" borderId="12" xfId="0" applyNumberFormat="1" applyFont="1" applyBorder="1"/>
    <xf numFmtId="0" fontId="4" fillId="0" borderId="15" xfId="0" applyFont="1" applyBorder="1"/>
    <xf numFmtId="0" fontId="4" fillId="0" borderId="13" xfId="0" applyFont="1" applyBorder="1"/>
    <xf numFmtId="0" fontId="4" fillId="0" borderId="14" xfId="0" applyFont="1" applyBorder="1" applyAlignment="1">
      <alignment wrapText="1"/>
    </xf>
    <xf numFmtId="0" fontId="4" fillId="0" borderId="15" xfId="0" applyFont="1" applyBorder="1" applyAlignment="1">
      <alignment wrapText="1"/>
    </xf>
    <xf numFmtId="0" fontId="4" fillId="0" borderId="13" xfId="0" applyFont="1" applyBorder="1" applyAlignment="1">
      <alignment wrapText="1"/>
    </xf>
    <xf numFmtId="0" fontId="4" fillId="0" borderId="10" xfId="0" applyFont="1" applyBorder="1" applyAlignment="1">
      <alignment wrapText="1"/>
    </xf>
    <xf numFmtId="0" fontId="4" fillId="0" borderId="16" xfId="0" applyFont="1" applyBorder="1" applyAlignment="1">
      <alignment wrapText="1"/>
    </xf>
    <xf numFmtId="0" fontId="4" fillId="0" borderId="16" xfId="0" applyFont="1" applyBorder="1"/>
    <xf numFmtId="0" fontId="4" fillId="0" borderId="11" xfId="0" applyFont="1" applyBorder="1"/>
    <xf numFmtId="0" fontId="4" fillId="0" borderId="17" xfId="0" applyFont="1" applyBorder="1"/>
    <xf numFmtId="0" fontId="4" fillId="0" borderId="18" xfId="0" applyFont="1" applyBorder="1" applyAlignment="1">
      <alignment wrapText="1"/>
    </xf>
    <xf numFmtId="0" fontId="4" fillId="0" borderId="18" xfId="0" applyFont="1" applyBorder="1"/>
    <xf numFmtId="0" fontId="6" fillId="0" borderId="4" xfId="0" applyFont="1" applyBorder="1" applyAlignment="1">
      <alignment vertical="center" wrapText="1"/>
    </xf>
    <xf numFmtId="0" fontId="12" fillId="3" borderId="4"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6" fillId="0" borderId="5" xfId="0" applyFont="1" applyBorder="1" applyAlignment="1">
      <alignment vertical="center" wrapText="1"/>
    </xf>
    <xf numFmtId="0" fontId="12" fillId="2" borderId="5"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4" fillId="0" borderId="5" xfId="0" applyFont="1" applyBorder="1" applyAlignment="1">
      <alignment vertical="center" wrapText="1"/>
    </xf>
    <xf numFmtId="0" fontId="0" fillId="7" borderId="0" xfId="0" applyFill="1" applyAlignment="1">
      <alignment wrapText="1"/>
    </xf>
    <xf numFmtId="0" fontId="4" fillId="7" borderId="0" xfId="0" applyFont="1" applyFill="1" applyAlignment="1">
      <alignment wrapText="1"/>
    </xf>
    <xf numFmtId="0" fontId="11" fillId="7" borderId="0" xfId="0" applyFont="1" applyFill="1"/>
    <xf numFmtId="0" fontId="2" fillId="7" borderId="0" xfId="0" applyFont="1" applyFill="1"/>
    <xf numFmtId="0" fontId="10" fillId="7" borderId="0" xfId="0" applyFont="1" applyFill="1" applyAlignment="1">
      <alignment horizontal="left" vertical="center" indent="1"/>
    </xf>
    <xf numFmtId="0" fontId="8" fillId="7" borderId="0" xfId="0" applyFont="1" applyFill="1" applyAlignment="1">
      <alignment vertical="center"/>
    </xf>
    <xf numFmtId="0" fontId="9" fillId="7" borderId="0" xfId="0" applyFont="1" applyFill="1" applyAlignment="1">
      <alignment horizontal="center" vertical="center" wrapText="1"/>
    </xf>
    <xf numFmtId="0" fontId="8" fillId="7" borderId="0" xfId="0" applyFont="1" applyFill="1" applyAlignment="1">
      <alignment vertical="center" wrapText="1"/>
    </xf>
    <xf numFmtId="0" fontId="4" fillId="0" borderId="19" xfId="0" applyFont="1" applyBorder="1"/>
    <xf numFmtId="0" fontId="11" fillId="6" borderId="21" xfId="0" applyFont="1" applyFill="1" applyBorder="1"/>
    <xf numFmtId="0" fontId="11" fillId="6" borderId="22" xfId="0" applyFont="1" applyFill="1" applyBorder="1"/>
    <xf numFmtId="0" fontId="11" fillId="6" borderId="20" xfId="0" applyFont="1" applyFill="1" applyBorder="1" applyAlignment="1">
      <alignment horizontal="center" vertical="center"/>
    </xf>
    <xf numFmtId="0" fontId="11" fillId="6" borderId="21" xfId="0" applyFont="1" applyFill="1" applyBorder="1" applyAlignment="1">
      <alignment horizontal="center" vertical="center"/>
    </xf>
    <xf numFmtId="0" fontId="11" fillId="6" borderId="22" xfId="0" applyFont="1" applyFill="1" applyBorder="1" applyAlignment="1">
      <alignment horizontal="center" vertical="center"/>
    </xf>
    <xf numFmtId="0" fontId="11" fillId="6" borderId="21"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1" fillId="6" borderId="24" xfId="0" applyFont="1" applyFill="1" applyBorder="1" applyAlignment="1">
      <alignment horizontal="center" vertical="center"/>
    </xf>
    <xf numFmtId="0" fontId="11" fillId="6" borderId="23" xfId="0" applyFont="1" applyFill="1" applyBorder="1" applyAlignment="1">
      <alignment horizontal="center" vertical="center"/>
    </xf>
    <xf numFmtId="0" fontId="6" fillId="0" borderId="1" xfId="0" applyFont="1" applyBorder="1" applyAlignment="1">
      <alignment vertical="center" textRotation="90" wrapText="1"/>
    </xf>
    <xf numFmtId="0" fontId="6" fillId="0" borderId="2" xfId="0" applyFont="1" applyBorder="1" applyAlignment="1">
      <alignment vertical="center" textRotation="90" wrapText="1"/>
    </xf>
    <xf numFmtId="0" fontId="6" fillId="0" borderId="3" xfId="0" applyFont="1" applyBorder="1" applyAlignment="1">
      <alignment vertical="center" textRotation="90" wrapText="1"/>
    </xf>
    <xf numFmtId="0" fontId="4" fillId="0" borderId="1" xfId="0" applyFont="1" applyBorder="1" applyAlignment="1">
      <alignment vertical="center" wrapText="1"/>
    </xf>
    <xf numFmtId="0" fontId="4" fillId="0" borderId="3" xfId="0" applyFont="1" applyBorder="1" applyAlignment="1">
      <alignment vertical="center" wrapText="1"/>
    </xf>
    <xf numFmtId="0" fontId="3" fillId="7" borderId="0" xfId="0" applyFont="1" applyFill="1" applyAlignment="1">
      <alignment horizontal="left"/>
    </xf>
    <xf numFmtId="0" fontId="0" fillId="7" borderId="0" xfId="0" applyFill="1"/>
    <xf numFmtId="0" fontId="4" fillId="7" borderId="0" xfId="0" applyFont="1" applyFill="1" applyAlignment="1">
      <alignment horizontal="left" vertical="center" wrapText="1"/>
    </xf>
    <xf numFmtId="0" fontId="4" fillId="7" borderId="0" xfId="0" applyFont="1" applyFill="1" applyAlignment="1">
      <alignment horizontal="left" vertical="center"/>
    </xf>
    <xf numFmtId="0" fontId="5" fillId="7" borderId="0" xfId="0" applyFont="1" applyFill="1" applyAlignment="1">
      <alignment horizontal="left"/>
    </xf>
    <xf numFmtId="49" fontId="4" fillId="7" borderId="0" xfId="0" applyNumberFormat="1" applyFont="1" applyFill="1" applyAlignment="1">
      <alignment horizontal="left" vertical="center" wrapText="1" readingOrder="1"/>
    </xf>
    <xf numFmtId="0" fontId="5" fillId="7" borderId="0" xfId="0" applyFont="1" applyFill="1" applyAlignment="1">
      <alignment horizontal="left" wrapText="1"/>
    </xf>
    <xf numFmtId="49" fontId="5" fillId="7" borderId="0" xfId="0" applyNumberFormat="1" applyFont="1" applyFill="1" applyAlignment="1">
      <alignment horizontal="left" wrapText="1" readingOrder="1"/>
    </xf>
    <xf numFmtId="0" fontId="6" fillId="0" borderId="6" xfId="0" applyFont="1" applyBorder="1" applyAlignment="1">
      <alignment vertical="center"/>
    </xf>
    <xf numFmtId="0" fontId="6" fillId="0" borderId="7" xfId="0" applyFont="1" applyBorder="1" applyAlignment="1">
      <alignment vertical="center"/>
    </xf>
    <xf numFmtId="0" fontId="6" fillId="0" borderId="4" xfId="0" applyFont="1" applyBorder="1" applyAlignment="1">
      <alignment vertical="center"/>
    </xf>
  </cellXfs>
  <cellStyles count="1">
    <cellStyle name="Normaali" xfId="0" builtinId="0"/>
  </cellStyles>
  <dxfs count="36">
    <dxf>
      <fill>
        <patternFill>
          <bgColor rgb="FF92D050"/>
        </patternFill>
      </fill>
    </dxf>
    <dxf>
      <fill>
        <patternFill>
          <bgColor rgb="FFFFFF00"/>
        </patternFill>
      </fill>
    </dxf>
    <dxf>
      <fill>
        <patternFill>
          <bgColor rgb="FFFFC000"/>
        </patternFill>
      </fill>
    </dxf>
    <dxf>
      <fill>
        <patternFill>
          <bgColor rgb="FFFF0000"/>
        </patternFill>
      </fill>
    </dxf>
    <dxf>
      <font>
        <i val="0"/>
        <strike val="0"/>
        <outline val="0"/>
        <shadow val="0"/>
        <u val="none"/>
        <vertAlign val="baseline"/>
        <name val="Verdana"/>
        <family val="2"/>
        <scheme val="none"/>
      </font>
      <fill>
        <patternFill>
          <fgColor indexed="64"/>
          <bgColor theme="0"/>
        </patternFill>
      </fill>
      <border diagonalUp="0" diagonalDown="0" outline="0">
        <left style="thin">
          <color rgb="FF002C74"/>
        </left>
        <right/>
        <top style="thin">
          <color rgb="FF002C74"/>
        </top>
        <bottom style="thin">
          <color rgb="FF002C74"/>
        </bottom>
      </border>
    </dxf>
    <dxf>
      <font>
        <i val="0"/>
        <strike val="0"/>
        <outline val="0"/>
        <shadow val="0"/>
        <u val="none"/>
        <vertAlign val="baseline"/>
        <name val="Verdana"/>
        <family val="2"/>
        <scheme val="none"/>
      </font>
      <fill>
        <patternFill>
          <fgColor indexed="64"/>
          <bgColor theme="0"/>
        </patternFill>
      </fill>
      <border diagonalUp="0" diagonalDown="0" outline="0">
        <left style="thin">
          <color rgb="FF002C74"/>
        </left>
        <right style="thin">
          <color rgb="FF002C74"/>
        </right>
        <top style="thin">
          <color rgb="FF002C74"/>
        </top>
        <bottom style="thin">
          <color rgb="FF002C74"/>
        </bottom>
      </border>
    </dxf>
    <dxf>
      <font>
        <i val="0"/>
        <strike val="0"/>
        <outline val="0"/>
        <shadow val="0"/>
        <u val="none"/>
        <vertAlign val="baseline"/>
        <name val="Verdana"/>
        <family val="2"/>
        <scheme val="none"/>
      </font>
      <fill>
        <patternFill>
          <fgColor indexed="64"/>
          <bgColor theme="0"/>
        </patternFill>
      </fill>
      <border diagonalUp="0" diagonalDown="0" outline="0">
        <left style="thin">
          <color rgb="FF002C74"/>
        </left>
        <right style="thin">
          <color rgb="FF002C74"/>
        </right>
        <top style="thin">
          <color rgb="FF002C74"/>
        </top>
        <bottom style="thin">
          <color rgb="FF002C74"/>
        </bottom>
      </border>
    </dxf>
    <dxf>
      <font>
        <i val="0"/>
        <strike val="0"/>
        <outline val="0"/>
        <shadow val="0"/>
        <u val="none"/>
        <vertAlign val="baseline"/>
        <name val="Verdana"/>
        <family val="2"/>
        <scheme val="none"/>
      </font>
      <fill>
        <patternFill>
          <fgColor indexed="64"/>
          <bgColor theme="0"/>
        </patternFill>
      </fill>
      <border diagonalUp="0" diagonalDown="0" outline="0">
        <left/>
        <right style="thin">
          <color rgb="FF002C74"/>
        </right>
        <top style="thin">
          <color rgb="FF002C74"/>
        </top>
        <bottom style="thin">
          <color rgb="FF002C74"/>
        </bottom>
      </border>
    </dxf>
    <dxf>
      <font>
        <i val="0"/>
        <strike val="0"/>
        <outline val="0"/>
        <shadow val="0"/>
        <u val="none"/>
        <vertAlign val="baseline"/>
        <name val="Verdana"/>
        <family val="2"/>
        <scheme val="none"/>
      </font>
      <fill>
        <patternFill>
          <fgColor indexed="64"/>
          <bgColor theme="0"/>
        </patternFill>
      </fill>
    </dxf>
    <dxf>
      <font>
        <i val="0"/>
        <strike val="0"/>
        <outline val="0"/>
        <shadow val="0"/>
        <u val="none"/>
        <vertAlign val="baseline"/>
        <sz val="11"/>
        <color theme="1"/>
        <name val="Verdana"/>
        <family val="2"/>
        <scheme val="none"/>
      </font>
      <fill>
        <patternFill patternType="solid">
          <fgColor indexed="64"/>
          <bgColor rgb="FF002C74"/>
        </patternFill>
      </fill>
      <border diagonalUp="0" diagonalDown="0" outline="0">
        <left style="thin">
          <color rgb="FF002C74"/>
        </left>
        <right style="thin">
          <color rgb="FF002C74"/>
        </right>
        <top/>
        <bottom/>
      </border>
    </dxf>
    <dxf>
      <font>
        <strike val="0"/>
        <outline val="0"/>
        <shadow val="0"/>
        <u val="none"/>
        <vertAlign val="baseline"/>
        <sz val="11"/>
        <color theme="1"/>
        <name val="Verdana"/>
        <family val="2"/>
        <scheme val="none"/>
      </font>
      <border diagonalUp="0" diagonalDown="0">
        <left style="thin">
          <color theme="1"/>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border diagonalUp="0" diagonalDown="0">
        <left style="thin">
          <color theme="1"/>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border diagonalUp="0" diagonalDown="0">
        <left style="thin">
          <color theme="1"/>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border diagonalUp="0" diagonalDown="0">
        <left style="thin">
          <color theme="1"/>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border diagonalUp="0" diagonalDown="0">
        <left style="thin">
          <color rgb="FF002C74"/>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border diagonalUp="0" diagonalDown="0">
        <left style="thin">
          <color theme="1"/>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border diagonalUp="0" diagonalDown="0">
        <left style="thin">
          <color rgb="FF002C74"/>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theme="1"/>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rgb="FF002C74"/>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rgb="FF002C74"/>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rgb="FF002C74"/>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border diagonalUp="0" diagonalDown="0">
        <left style="thin">
          <color theme="1"/>
        </left>
        <right style="thin">
          <color theme="1"/>
        </right>
        <top style="thin">
          <color rgb="FF002C74"/>
        </top>
        <bottom style="thin">
          <color rgb="FF002C74"/>
        </bottom>
        <vertical/>
        <horizontal style="thin">
          <color rgb="FF002C74"/>
        </horizontal>
      </border>
    </dxf>
    <dxf>
      <border>
        <top style="thin">
          <color rgb="FF002C74"/>
        </top>
      </border>
    </dxf>
    <dxf>
      <font>
        <strike val="0"/>
        <outline val="0"/>
        <shadow val="0"/>
        <u val="none"/>
        <vertAlign val="baseline"/>
        <sz val="11"/>
        <color theme="1"/>
        <name val="Verdana"/>
        <family val="2"/>
        <scheme val="none"/>
      </font>
    </dxf>
    <dxf>
      <border>
        <bottom style="thin">
          <color rgb="FF002C74"/>
        </bottom>
      </border>
    </dxf>
    <dxf>
      <font>
        <strike val="0"/>
        <outline val="0"/>
        <shadow val="0"/>
        <u val="none"/>
        <vertAlign val="baseline"/>
        <sz val="11"/>
        <color theme="1"/>
        <name val="Verdana"/>
        <family val="2"/>
        <scheme val="none"/>
      </font>
      <border diagonalUp="0" diagonalDown="0">
        <left style="thin">
          <color rgb="FF002C74"/>
        </left>
        <right style="thin">
          <color rgb="FF002C74"/>
        </right>
        <top/>
        <bottom/>
        <vertical style="thin">
          <color rgb="FF002C74"/>
        </vertical>
        <horizontal style="thin">
          <color rgb="FF002C74"/>
        </horizontal>
      </border>
    </dxf>
    <dxf>
      <font>
        <strike val="0"/>
        <outline val="0"/>
        <shadow val="0"/>
        <u val="none"/>
        <vertAlign val="baseline"/>
        <sz val="11"/>
        <color theme="1"/>
        <name val="Verdana"/>
        <family val="2"/>
        <scheme val="none"/>
      </font>
      <border diagonalUp="0" diagonalDown="0">
        <left style="thin">
          <color theme="1"/>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left style="thin">
          <color theme="1"/>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alignment textRotation="0" wrapText="1" indent="0" justifyLastLine="0" shrinkToFit="0" readingOrder="0"/>
      <border diagonalUp="0" diagonalDown="0">
        <left style="thin">
          <color theme="1"/>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alignment textRotation="0" wrapText="1" indent="0" justifyLastLine="0" shrinkToFit="0" readingOrder="0"/>
      <border diagonalUp="0" diagonalDown="0">
        <left style="thin">
          <color rgb="FF002C74"/>
        </left>
        <right style="thin">
          <color theme="1"/>
        </right>
        <top style="thin">
          <color rgb="FF002C74"/>
        </top>
        <bottom style="thin">
          <color rgb="FF002C74"/>
        </bottom>
        <vertical/>
        <horizontal style="thin">
          <color rgb="FF002C74"/>
        </horizontal>
      </border>
    </dxf>
    <dxf>
      <font>
        <strike val="0"/>
        <outline val="0"/>
        <shadow val="0"/>
        <u val="none"/>
        <vertAlign val="baseline"/>
        <sz val="11"/>
        <color theme="1"/>
        <name val="Verdana"/>
        <family val="2"/>
        <scheme val="none"/>
      </font>
      <border diagonalUp="0" diagonalDown="0">
        <left/>
        <right style="thin">
          <color theme="1"/>
        </right>
        <top style="thin">
          <color rgb="FF002C74"/>
        </top>
        <bottom style="thin">
          <color rgb="FF002C74"/>
        </bottom>
        <vertical/>
        <horizontal style="thin">
          <color rgb="FF002C74"/>
        </horizontal>
      </border>
    </dxf>
    <dxf>
      <border>
        <top style="thin">
          <color rgb="FF002C74"/>
        </top>
      </border>
    </dxf>
    <dxf>
      <border diagonalUp="0" diagonalDown="0">
        <left style="thin">
          <color rgb="FF002C74"/>
        </left>
        <right style="thin">
          <color rgb="FF002C74"/>
        </right>
        <top style="thin">
          <color rgb="FF002C74"/>
        </top>
        <bottom style="thin">
          <color rgb="FF002C74"/>
        </bottom>
      </border>
    </dxf>
    <dxf>
      <font>
        <strike val="0"/>
        <outline val="0"/>
        <shadow val="0"/>
        <u val="none"/>
        <vertAlign val="baseline"/>
        <sz val="11"/>
        <color theme="1"/>
        <name val="Verdana"/>
        <family val="2"/>
        <scheme val="none"/>
      </font>
    </dxf>
    <dxf>
      <border>
        <bottom style="thin">
          <color rgb="FF002C74"/>
        </bottom>
      </border>
    </dxf>
    <dxf>
      <font>
        <strike val="0"/>
        <outline val="0"/>
        <shadow val="0"/>
        <u val="none"/>
        <vertAlign val="baseline"/>
        <sz val="11"/>
        <color theme="1"/>
        <name val="Verdana"/>
        <family val="2"/>
        <scheme val="none"/>
      </font>
      <border diagonalUp="0" diagonalDown="0">
        <left style="thin">
          <color rgb="FF002C74"/>
        </left>
        <right style="thin">
          <color rgb="FF002C74"/>
        </right>
        <top/>
        <bottom/>
        <vertical style="thin">
          <color rgb="FF002C74"/>
        </vertical>
        <horizontal style="thin">
          <color rgb="FF002C74"/>
        </horizontal>
      </border>
    </dxf>
  </dxfs>
  <tableStyles count="0" defaultTableStyle="TableStyleMedium9" defaultPivotStyle="PivotStyleLight16"/>
  <colors>
    <mruColors>
      <color rgb="FF002C74"/>
      <color rgb="FF009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A40A4CC-03D1-4D57-BD48-F16638FBF97E}" name="Taulukko3" displayName="Taulukko3" ref="B4:E17" totalsRowShown="0" headerRowDxfId="9" dataDxfId="8">
  <autoFilter ref="B4:E17" xr:uid="{BD58BBC5-2853-458D-BB44-817CEC87D859}"/>
  <tableColumns count="4">
    <tableColumn id="1" xr3:uid="{8868E3F0-9C71-4062-B03E-0EB9A12E8D9F}" name="Versio" dataDxfId="7"/>
    <tableColumn id="2" xr3:uid="{41D85095-8C34-4CC3-979D-76BC73F14AE7}" name="Päivämäärä" dataDxfId="6"/>
    <tableColumn id="3" xr3:uid="{B05CA50B-7218-41E8-9F40-E9BD1817F9E9}" name="Kuvaus muutoksesta" dataDxfId="5"/>
    <tableColumn id="4" xr3:uid="{0F6F9AE5-3614-4EB6-9A99-EF38CB71CB4E}" name="Tekijä" dataDxfId="4"/>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CE09F4-2BD3-456A-8BC0-CE8051A63B2B}" name="Taulukko1" displayName="Taulukko1" ref="B3:F48" totalsRowShown="0" headerRowDxfId="35" dataDxfId="33" headerRowBorderDxfId="34" tableBorderDxfId="32" totalsRowBorderDxfId="31">
  <autoFilter ref="B3:F48" xr:uid="{5BCE09F4-2BD3-456A-8BC0-CE8051A63B2B}"/>
  <tableColumns count="5">
    <tableColumn id="1" xr3:uid="{EF3E3C04-E2E4-44B4-BEAD-EB5E7ECBC68F}" name="ID" dataDxfId="30"/>
    <tableColumn id="2" xr3:uid="{88FEAE36-BC5A-405E-B852-0931FC5F13B1}" name="Mitä voi mennä pieleen / tilanne (Riski)" dataDxfId="29"/>
    <tableColumn id="3" xr3:uid="{46CD4F27-61AB-4C56-9622-C944E82832CA}" name="Mihin kohdistuu (Kohde) " dataDxfId="28"/>
    <tableColumn id="4" xr3:uid="{E4674BB4-4C0C-4866-BEA2-1806A50757B6}" name="Mitä käytännössä tapahtuu, jos uhka toteutuu (Kuvaus)" dataDxfId="27"/>
    <tableColumn id="5" xr3:uid="{80DDE36D-F58C-4BF6-B0C2-0FEB6CCAED21}" name="Käsitelty" dataDxfId="26"/>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E3DD20-5930-4CCD-B1FA-BD9AB38DEC86}" name="Taulukko2" displayName="Taulukko2" ref="B3:M48" totalsRowShown="0" headerRowDxfId="25" dataDxfId="23" headerRowBorderDxfId="24" totalsRowBorderDxfId="22">
  <autoFilter ref="B3:M48" xr:uid="{F9E3DD20-5930-4CCD-B1FA-BD9AB38DEC86}"/>
  <tableColumns count="12">
    <tableColumn id="1" xr3:uid="{1A0C8063-35D6-4E80-8846-206E172F2CAE}" name="ID" dataDxfId="21"/>
    <tableColumn id="2" xr3:uid="{A26ED828-19B1-4FB5-A225-E7F9D2B8AD0C}" name="Riski" dataDxfId="20"/>
    <tableColumn id="3" xr3:uid="{9C26B9A4-D003-4180-8E3D-5BAD134911A8}" name="Kohde" dataDxfId="19"/>
    <tableColumn id="4" xr3:uid="{70B8073C-1C3A-4F6F-90E9-2B1854FB87E0}" name="Kuvaus (mitä tapahtuu)" dataDxfId="18"/>
    <tableColumn id="5" xr3:uid="{0AA0829C-ABFE-40AB-8E1A-AAD4322A6D39}" name="Vaikutus" dataDxfId="17"/>
    <tableColumn id="6" xr3:uid="{971C3B8D-791D-4F35-A502-32171372EC07}" name="Todennäköisyys" dataDxfId="16"/>
    <tableColumn id="7" xr3:uid="{369E3131-C964-4B2D-95E6-83881AD32C2D}" name="Riskitaso" dataDxfId="15"/>
    <tableColumn id="8" xr3:uid="{9408B7D0-FF72-4671-ACD7-85C8AF412AF6}" name="Toimenpide" dataDxfId="14"/>
    <tableColumn id="9" xr3:uid="{0F753967-C458-4577-AA5A-07730FD1FC75}" name="Vastuuhenkilö" dataDxfId="13"/>
    <tableColumn id="12" xr3:uid="{126CA32B-BAC3-440A-8642-CC9278BEE4A2}" name="Määräaika" dataDxfId="12"/>
    <tableColumn id="10" xr3:uid="{E7551096-7BE4-451A-98F4-27F90B2B11FB}" name="Tila" dataDxfId="11"/>
    <tableColumn id="13" xr3:uid="{1C5B4CCB-2B23-4FA7-98B5-3A922AA081C3}" name="Viimeksi käsitelty" dataDxfId="1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F809A-10E2-4742-BEF1-944563492998}">
  <dimension ref="B1:D11"/>
  <sheetViews>
    <sheetView topLeftCell="A7" workbookViewId="0">
      <selection activeCell="B7" sqref="B7:D7"/>
    </sheetView>
  </sheetViews>
  <sheetFormatPr defaultColWidth="8.85546875" defaultRowHeight="15" x14ac:dyDescent="0.25"/>
  <cols>
    <col min="1" max="1" width="8.85546875" style="4"/>
    <col min="2" max="2" width="10.42578125" style="4" customWidth="1"/>
    <col min="3" max="3" width="70.28515625" style="4" customWidth="1"/>
    <col min="4" max="4" width="40.28515625" style="4" customWidth="1"/>
    <col min="5" max="5" width="30.28515625" style="4" customWidth="1"/>
    <col min="6" max="16384" width="8.85546875" style="4"/>
  </cols>
  <sheetData>
    <row r="1" spans="2:4" x14ac:dyDescent="0.25">
      <c r="B1" s="59"/>
      <c r="C1" s="59"/>
      <c r="D1" s="59"/>
    </row>
    <row r="2" spans="2:4" ht="18" x14ac:dyDescent="0.25">
      <c r="B2" s="62" t="s">
        <v>49</v>
      </c>
      <c r="C2" s="62"/>
      <c r="D2" s="62"/>
    </row>
    <row r="3" spans="2:4" ht="56.1" customHeight="1" x14ac:dyDescent="0.25">
      <c r="B3" s="63" t="s">
        <v>50</v>
      </c>
      <c r="C3" s="63"/>
      <c r="D3" s="63"/>
    </row>
    <row r="4" spans="2:4" ht="30.95" customHeight="1" x14ac:dyDescent="0.25">
      <c r="B4" s="65" t="s">
        <v>51</v>
      </c>
      <c r="C4" s="65"/>
      <c r="D4" s="65"/>
    </row>
    <row r="5" spans="2:4" ht="32.1" customHeight="1" x14ac:dyDescent="0.25">
      <c r="B5" s="63" t="s">
        <v>52</v>
      </c>
      <c r="C5" s="63"/>
      <c r="D5" s="63"/>
    </row>
    <row r="6" spans="2:4" ht="30.95" customHeight="1" x14ac:dyDescent="0.25">
      <c r="B6" s="65" t="s">
        <v>53</v>
      </c>
      <c r="C6" s="65"/>
      <c r="D6" s="65"/>
    </row>
    <row r="7" spans="2:4" ht="240" customHeight="1" x14ac:dyDescent="0.25">
      <c r="B7" s="63" t="s">
        <v>54</v>
      </c>
      <c r="C7" s="63"/>
      <c r="D7" s="63"/>
    </row>
    <row r="8" spans="2:4" ht="30.95" customHeight="1" x14ac:dyDescent="0.25">
      <c r="B8" s="64" t="s">
        <v>55</v>
      </c>
      <c r="C8" s="64"/>
      <c r="D8" s="64"/>
    </row>
    <row r="9" spans="2:4" ht="409.5" customHeight="1" x14ac:dyDescent="0.25">
      <c r="B9" s="60" t="s">
        <v>56</v>
      </c>
      <c r="C9" s="61"/>
      <c r="D9" s="61"/>
    </row>
    <row r="10" spans="2:4" ht="30.95" customHeight="1" x14ac:dyDescent="0.25">
      <c r="B10" s="62" t="s">
        <v>57</v>
      </c>
      <c r="C10" s="62"/>
      <c r="D10" s="62"/>
    </row>
    <row r="11" spans="2:4" ht="24" customHeight="1" x14ac:dyDescent="0.25">
      <c r="B11" s="61" t="s">
        <v>58</v>
      </c>
      <c r="C11" s="61"/>
      <c r="D11" s="61"/>
    </row>
  </sheetData>
  <mergeCells count="11">
    <mergeCell ref="B1:D1"/>
    <mergeCell ref="B9:D9"/>
    <mergeCell ref="B10:D10"/>
    <mergeCell ref="B11:D11"/>
    <mergeCell ref="B2:D2"/>
    <mergeCell ref="B7:D7"/>
    <mergeCell ref="B8:D8"/>
    <mergeCell ref="B3:D3"/>
    <mergeCell ref="B4:D4"/>
    <mergeCell ref="B5:D5"/>
    <mergeCell ref="B6: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FB01-DB2D-4611-916C-A57CBFEA7EE5}">
  <dimension ref="B2:E17"/>
  <sheetViews>
    <sheetView zoomScale="105" zoomScaleNormal="105" workbookViewId="0">
      <selection activeCell="D21" sqref="D21"/>
    </sheetView>
  </sheetViews>
  <sheetFormatPr defaultColWidth="8.85546875" defaultRowHeight="14.25" x14ac:dyDescent="0.2"/>
  <cols>
    <col min="1" max="1" width="8.85546875" style="2"/>
    <col min="2" max="2" width="12" style="2" customWidth="1"/>
    <col min="3" max="3" width="13.140625" style="2" bestFit="1" customWidth="1"/>
    <col min="4" max="4" width="52.28515625" style="2" customWidth="1"/>
    <col min="5" max="5" width="33.140625" style="2" customWidth="1"/>
    <col min="6" max="16384" width="8.85546875" style="2"/>
  </cols>
  <sheetData>
    <row r="2" spans="2:5" ht="18" x14ac:dyDescent="0.25">
      <c r="B2" s="5" t="s">
        <v>51</v>
      </c>
      <c r="C2" s="6"/>
      <c r="D2" s="6"/>
      <c r="E2" s="6"/>
    </row>
    <row r="3" spans="2:5" ht="18" x14ac:dyDescent="0.25">
      <c r="B3" s="5"/>
      <c r="C3" s="6"/>
      <c r="D3" s="6"/>
      <c r="E3" s="6"/>
    </row>
    <row r="4" spans="2:5" x14ac:dyDescent="0.2">
      <c r="B4" s="1" t="s">
        <v>59</v>
      </c>
      <c r="C4" s="1" t="s">
        <v>60</v>
      </c>
      <c r="D4" s="1" t="s">
        <v>61</v>
      </c>
      <c r="E4" s="1" t="s">
        <v>62</v>
      </c>
    </row>
    <row r="5" spans="2:5" x14ac:dyDescent="0.2">
      <c r="B5" s="7" t="s">
        <v>63</v>
      </c>
      <c r="C5" s="8">
        <v>46023</v>
      </c>
      <c r="D5" s="7" t="s">
        <v>64</v>
      </c>
      <c r="E5" s="7" t="s">
        <v>65</v>
      </c>
    </row>
    <row r="6" spans="2:5" x14ac:dyDescent="0.2">
      <c r="B6" s="7" t="s">
        <v>66</v>
      </c>
      <c r="C6" s="8">
        <v>46040</v>
      </c>
      <c r="D6" s="7" t="s">
        <v>67</v>
      </c>
      <c r="E6" s="7" t="s">
        <v>65</v>
      </c>
    </row>
    <row r="7" spans="2:5" x14ac:dyDescent="0.2">
      <c r="B7" s="7" t="s">
        <v>68</v>
      </c>
      <c r="C7" s="8">
        <v>46113</v>
      </c>
      <c r="D7" s="7" t="s">
        <v>69</v>
      </c>
      <c r="E7" s="7" t="s">
        <v>70</v>
      </c>
    </row>
    <row r="8" spans="2:5" x14ac:dyDescent="0.2">
      <c r="B8" s="7" t="s">
        <v>71</v>
      </c>
      <c r="C8" s="8">
        <v>46196</v>
      </c>
      <c r="D8" s="7" t="s">
        <v>72</v>
      </c>
      <c r="E8" s="7" t="s">
        <v>73</v>
      </c>
    </row>
    <row r="9" spans="2:5" x14ac:dyDescent="0.2">
      <c r="B9" s="7" t="s">
        <v>74</v>
      </c>
      <c r="C9" s="8">
        <v>46312</v>
      </c>
      <c r="D9" s="7" t="s">
        <v>75</v>
      </c>
      <c r="E9" s="7" t="s">
        <v>73</v>
      </c>
    </row>
    <row r="10" spans="2:5" x14ac:dyDescent="0.2">
      <c r="B10" s="7"/>
      <c r="C10" s="7"/>
      <c r="D10" s="7"/>
      <c r="E10" s="7"/>
    </row>
    <row r="11" spans="2:5" x14ac:dyDescent="0.2">
      <c r="B11" s="7"/>
      <c r="C11" s="7"/>
      <c r="D11" s="7"/>
      <c r="E11" s="7"/>
    </row>
    <row r="12" spans="2:5" x14ac:dyDescent="0.2">
      <c r="B12" s="7"/>
      <c r="C12" s="7"/>
      <c r="D12" s="7"/>
      <c r="E12" s="7"/>
    </row>
    <row r="13" spans="2:5" x14ac:dyDescent="0.2">
      <c r="B13" s="7"/>
      <c r="C13" s="7"/>
      <c r="D13" s="7"/>
      <c r="E13" s="7"/>
    </row>
    <row r="14" spans="2:5" x14ac:dyDescent="0.2">
      <c r="B14" s="7"/>
      <c r="C14" s="7"/>
      <c r="D14" s="7"/>
      <c r="E14" s="7"/>
    </row>
    <row r="15" spans="2:5" x14ac:dyDescent="0.2">
      <c r="B15" s="7"/>
      <c r="C15" s="7"/>
      <c r="D15" s="7"/>
      <c r="E15" s="7"/>
    </row>
    <row r="16" spans="2:5" x14ac:dyDescent="0.2">
      <c r="B16" s="7"/>
      <c r="C16" s="7"/>
      <c r="D16" s="7"/>
      <c r="E16" s="7"/>
    </row>
    <row r="17" spans="2:5" x14ac:dyDescent="0.2">
      <c r="B17" s="7"/>
      <c r="C17" s="7"/>
      <c r="D17" s="7"/>
      <c r="E17" s="7"/>
    </row>
  </sheetData>
  <phoneticPr fontId="1"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48"/>
  <sheetViews>
    <sheetView zoomScaleNormal="100" workbookViewId="0">
      <selection activeCell="C4" sqref="C4"/>
    </sheetView>
  </sheetViews>
  <sheetFormatPr defaultColWidth="8.85546875" defaultRowHeight="15" x14ac:dyDescent="0.25"/>
  <cols>
    <col min="1" max="1" width="4.85546875" style="4" customWidth="1"/>
    <col min="2" max="2" width="8.85546875" style="4"/>
    <col min="3" max="3" width="42.42578125" style="35" customWidth="1"/>
    <col min="4" max="4" width="43.140625" style="35" customWidth="1"/>
    <col min="5" max="5" width="62" style="35" customWidth="1"/>
    <col min="6" max="6" width="19" style="4" customWidth="1"/>
    <col min="7" max="16384" width="8.85546875" style="4"/>
  </cols>
  <sheetData>
    <row r="2" spans="2:6" ht="30" customHeight="1" x14ac:dyDescent="0.25">
      <c r="B2" s="46" t="s">
        <v>0</v>
      </c>
      <c r="C2" s="47"/>
      <c r="D2" s="47"/>
      <c r="E2" s="47"/>
      <c r="F2" s="48"/>
    </row>
    <row r="3" spans="2:6" ht="30.95" customHeight="1" x14ac:dyDescent="0.25">
      <c r="B3" s="24" t="s">
        <v>1</v>
      </c>
      <c r="C3" s="23" t="s">
        <v>2</v>
      </c>
      <c r="D3" s="19" t="s">
        <v>3</v>
      </c>
      <c r="E3" s="19" t="s">
        <v>4</v>
      </c>
      <c r="F3" s="20" t="s">
        <v>5</v>
      </c>
    </row>
    <row r="4" spans="2:6" ht="86.25" x14ac:dyDescent="0.25">
      <c r="B4" s="13">
        <v>1</v>
      </c>
      <c r="C4" s="16" t="s">
        <v>6</v>
      </c>
      <c r="D4" s="9" t="s">
        <v>7</v>
      </c>
      <c r="E4" s="9" t="s">
        <v>8</v>
      </c>
      <c r="F4" s="12">
        <v>46023</v>
      </c>
    </row>
    <row r="5" spans="2:6" x14ac:dyDescent="0.25">
      <c r="B5" s="13">
        <v>2</v>
      </c>
      <c r="C5" s="16"/>
      <c r="D5" s="9"/>
      <c r="E5" s="9"/>
      <c r="F5" s="10"/>
    </row>
    <row r="6" spans="2:6" x14ac:dyDescent="0.25">
      <c r="B6" s="13">
        <v>3</v>
      </c>
      <c r="C6" s="16"/>
      <c r="D6" s="9"/>
      <c r="E6" s="9"/>
      <c r="F6" s="10"/>
    </row>
    <row r="7" spans="2:6" x14ac:dyDescent="0.25">
      <c r="B7" s="13">
        <v>4</v>
      </c>
      <c r="C7" s="16"/>
      <c r="D7" s="9"/>
      <c r="E7" s="9"/>
      <c r="F7" s="10"/>
    </row>
    <row r="8" spans="2:6" x14ac:dyDescent="0.25">
      <c r="B8" s="13">
        <v>5</v>
      </c>
      <c r="C8" s="16"/>
      <c r="D8" s="9"/>
      <c r="E8" s="9"/>
      <c r="F8" s="10"/>
    </row>
    <row r="9" spans="2:6" x14ac:dyDescent="0.25">
      <c r="B9" s="13">
        <v>6</v>
      </c>
      <c r="C9" s="16"/>
      <c r="D9" s="9"/>
      <c r="E9" s="9"/>
      <c r="F9" s="10"/>
    </row>
    <row r="10" spans="2:6" x14ac:dyDescent="0.25">
      <c r="B10" s="13">
        <v>7</v>
      </c>
      <c r="C10" s="16"/>
      <c r="D10" s="9"/>
      <c r="E10" s="9"/>
      <c r="F10" s="10"/>
    </row>
    <row r="11" spans="2:6" x14ac:dyDescent="0.25">
      <c r="B11" s="13">
        <v>8</v>
      </c>
      <c r="C11" s="16"/>
      <c r="D11" s="9"/>
      <c r="E11" s="9"/>
      <c r="F11" s="10"/>
    </row>
    <row r="12" spans="2:6" x14ac:dyDescent="0.25">
      <c r="B12" s="13">
        <v>9</v>
      </c>
      <c r="C12" s="16"/>
      <c r="D12" s="9"/>
      <c r="E12" s="9"/>
      <c r="F12" s="10"/>
    </row>
    <row r="13" spans="2:6" x14ac:dyDescent="0.25">
      <c r="B13" s="13">
        <v>10</v>
      </c>
      <c r="C13" s="16"/>
      <c r="D13" s="9"/>
      <c r="E13" s="9"/>
      <c r="F13" s="10"/>
    </row>
    <row r="14" spans="2:6" x14ac:dyDescent="0.25">
      <c r="B14" s="13">
        <v>11</v>
      </c>
      <c r="C14" s="16"/>
      <c r="D14" s="9"/>
      <c r="E14" s="9"/>
      <c r="F14" s="10"/>
    </row>
    <row r="15" spans="2:6" x14ac:dyDescent="0.25">
      <c r="B15" s="13">
        <v>12</v>
      </c>
      <c r="C15" s="16"/>
      <c r="D15" s="9"/>
      <c r="E15" s="9"/>
      <c r="F15" s="10"/>
    </row>
    <row r="16" spans="2:6" x14ac:dyDescent="0.25">
      <c r="B16" s="13">
        <v>13</v>
      </c>
      <c r="C16" s="16"/>
      <c r="D16" s="9"/>
      <c r="E16" s="9"/>
      <c r="F16" s="10"/>
    </row>
    <row r="17" spans="2:6" x14ac:dyDescent="0.25">
      <c r="B17" s="13">
        <v>14</v>
      </c>
      <c r="C17" s="16"/>
      <c r="D17" s="9"/>
      <c r="E17" s="9"/>
      <c r="F17" s="10"/>
    </row>
    <row r="18" spans="2:6" x14ac:dyDescent="0.25">
      <c r="B18" s="13">
        <v>15</v>
      </c>
      <c r="C18" s="16"/>
      <c r="D18" s="9"/>
      <c r="E18" s="9"/>
      <c r="F18" s="10"/>
    </row>
    <row r="19" spans="2:6" x14ac:dyDescent="0.25">
      <c r="B19" s="13">
        <v>16</v>
      </c>
      <c r="C19" s="16"/>
      <c r="D19" s="9"/>
      <c r="E19" s="9"/>
      <c r="F19" s="10"/>
    </row>
    <row r="20" spans="2:6" x14ac:dyDescent="0.25">
      <c r="B20" s="13">
        <v>17</v>
      </c>
      <c r="C20" s="16"/>
      <c r="D20" s="9"/>
      <c r="E20" s="9"/>
      <c r="F20" s="10"/>
    </row>
    <row r="21" spans="2:6" x14ac:dyDescent="0.25">
      <c r="B21" s="13">
        <v>18</v>
      </c>
      <c r="C21" s="16"/>
      <c r="D21" s="9"/>
      <c r="E21" s="9"/>
      <c r="F21" s="10"/>
    </row>
    <row r="22" spans="2:6" x14ac:dyDescent="0.25">
      <c r="B22" s="13">
        <v>19</v>
      </c>
      <c r="C22" s="16"/>
      <c r="D22" s="9"/>
      <c r="E22" s="9"/>
      <c r="F22" s="10"/>
    </row>
    <row r="23" spans="2:6" x14ac:dyDescent="0.25">
      <c r="B23" s="13">
        <v>20</v>
      </c>
      <c r="C23" s="16"/>
      <c r="D23" s="9"/>
      <c r="E23" s="9"/>
      <c r="F23" s="10"/>
    </row>
    <row r="24" spans="2:6" x14ac:dyDescent="0.25">
      <c r="B24" s="13">
        <v>21</v>
      </c>
      <c r="C24" s="16"/>
      <c r="D24" s="9"/>
      <c r="E24" s="9"/>
      <c r="F24" s="10"/>
    </row>
    <row r="25" spans="2:6" x14ac:dyDescent="0.25">
      <c r="B25" s="13">
        <v>22</v>
      </c>
      <c r="C25" s="16"/>
      <c r="D25" s="9"/>
      <c r="E25" s="9"/>
      <c r="F25" s="10"/>
    </row>
    <row r="26" spans="2:6" x14ac:dyDescent="0.25">
      <c r="B26" s="13">
        <v>23</v>
      </c>
      <c r="C26" s="16"/>
      <c r="D26" s="9"/>
      <c r="E26" s="9"/>
      <c r="F26" s="10"/>
    </row>
    <row r="27" spans="2:6" x14ac:dyDescent="0.25">
      <c r="B27" s="13">
        <v>24</v>
      </c>
      <c r="C27" s="16"/>
      <c r="D27" s="9"/>
      <c r="E27" s="9"/>
      <c r="F27" s="10"/>
    </row>
    <row r="28" spans="2:6" x14ac:dyDescent="0.25">
      <c r="B28" s="13">
        <v>25</v>
      </c>
      <c r="C28" s="16"/>
      <c r="D28" s="9"/>
      <c r="E28" s="9"/>
      <c r="F28" s="10"/>
    </row>
    <row r="29" spans="2:6" x14ac:dyDescent="0.25">
      <c r="B29" s="13">
        <v>26</v>
      </c>
      <c r="C29" s="16"/>
      <c r="D29" s="9"/>
      <c r="E29" s="9"/>
      <c r="F29" s="10"/>
    </row>
    <row r="30" spans="2:6" x14ac:dyDescent="0.25">
      <c r="B30" s="13">
        <v>27</v>
      </c>
      <c r="C30" s="16"/>
      <c r="D30" s="9"/>
      <c r="E30" s="9"/>
      <c r="F30" s="10"/>
    </row>
    <row r="31" spans="2:6" x14ac:dyDescent="0.25">
      <c r="B31" s="13">
        <v>28</v>
      </c>
      <c r="C31" s="16"/>
      <c r="D31" s="9"/>
      <c r="E31" s="9"/>
      <c r="F31" s="10"/>
    </row>
    <row r="32" spans="2:6" x14ac:dyDescent="0.25">
      <c r="B32" s="13">
        <v>29</v>
      </c>
      <c r="C32" s="16"/>
      <c r="D32" s="9"/>
      <c r="E32" s="9"/>
      <c r="F32" s="10"/>
    </row>
    <row r="33" spans="2:6" x14ac:dyDescent="0.25">
      <c r="B33" s="13">
        <v>30</v>
      </c>
      <c r="C33" s="16"/>
      <c r="D33" s="9"/>
      <c r="E33" s="9"/>
      <c r="F33" s="10"/>
    </row>
    <row r="34" spans="2:6" x14ac:dyDescent="0.25">
      <c r="B34" s="13">
        <v>31</v>
      </c>
      <c r="C34" s="16"/>
      <c r="D34" s="9"/>
      <c r="E34" s="9"/>
      <c r="F34" s="10"/>
    </row>
    <row r="35" spans="2:6" x14ac:dyDescent="0.25">
      <c r="B35" s="13">
        <v>32</v>
      </c>
      <c r="C35" s="16"/>
      <c r="D35" s="9"/>
      <c r="E35" s="9"/>
      <c r="F35" s="10"/>
    </row>
    <row r="36" spans="2:6" x14ac:dyDescent="0.25">
      <c r="B36" s="13">
        <v>33</v>
      </c>
      <c r="C36" s="16"/>
      <c r="D36" s="9"/>
      <c r="E36" s="9"/>
      <c r="F36" s="10"/>
    </row>
    <row r="37" spans="2:6" x14ac:dyDescent="0.25">
      <c r="B37" s="13">
        <v>34</v>
      </c>
      <c r="C37" s="16"/>
      <c r="D37" s="9"/>
      <c r="E37" s="9"/>
      <c r="F37" s="10"/>
    </row>
    <row r="38" spans="2:6" x14ac:dyDescent="0.25">
      <c r="B38" s="13">
        <v>35</v>
      </c>
      <c r="C38" s="16"/>
      <c r="D38" s="9"/>
      <c r="E38" s="9"/>
      <c r="F38" s="10"/>
    </row>
    <row r="39" spans="2:6" x14ac:dyDescent="0.25">
      <c r="B39" s="13">
        <v>36</v>
      </c>
      <c r="C39" s="16"/>
      <c r="D39" s="9"/>
      <c r="E39" s="9"/>
      <c r="F39" s="10"/>
    </row>
    <row r="40" spans="2:6" x14ac:dyDescent="0.25">
      <c r="B40" s="13">
        <v>37</v>
      </c>
      <c r="C40" s="16"/>
      <c r="D40" s="9"/>
      <c r="E40" s="9"/>
      <c r="F40" s="10"/>
    </row>
    <row r="41" spans="2:6" x14ac:dyDescent="0.25">
      <c r="B41" s="13">
        <v>38</v>
      </c>
      <c r="C41" s="16"/>
      <c r="D41" s="9"/>
      <c r="E41" s="9"/>
      <c r="F41" s="10"/>
    </row>
    <row r="42" spans="2:6" x14ac:dyDescent="0.25">
      <c r="B42" s="13">
        <v>39</v>
      </c>
      <c r="C42" s="16"/>
      <c r="D42" s="9"/>
      <c r="E42" s="9"/>
      <c r="F42" s="10"/>
    </row>
    <row r="43" spans="2:6" x14ac:dyDescent="0.25">
      <c r="B43" s="13">
        <v>40</v>
      </c>
      <c r="C43" s="16"/>
      <c r="D43" s="9"/>
      <c r="E43" s="9"/>
      <c r="F43" s="10"/>
    </row>
    <row r="44" spans="2:6" x14ac:dyDescent="0.25">
      <c r="B44" s="13">
        <v>41</v>
      </c>
      <c r="C44" s="16"/>
      <c r="D44" s="9"/>
      <c r="E44" s="9"/>
      <c r="F44" s="10"/>
    </row>
    <row r="45" spans="2:6" x14ac:dyDescent="0.25">
      <c r="B45" s="13">
        <v>42</v>
      </c>
      <c r="C45" s="16"/>
      <c r="D45" s="9"/>
      <c r="E45" s="9"/>
      <c r="F45" s="10"/>
    </row>
    <row r="46" spans="2:6" x14ac:dyDescent="0.25">
      <c r="B46" s="13">
        <v>43</v>
      </c>
      <c r="C46" s="16"/>
      <c r="D46" s="9"/>
      <c r="E46" s="9"/>
      <c r="F46" s="10"/>
    </row>
    <row r="47" spans="2:6" x14ac:dyDescent="0.25">
      <c r="B47" s="13">
        <v>44</v>
      </c>
      <c r="C47" s="16"/>
      <c r="D47" s="9"/>
      <c r="E47" s="9"/>
      <c r="F47" s="10"/>
    </row>
    <row r="48" spans="2:6" x14ac:dyDescent="0.25">
      <c r="B48" s="14">
        <v>45</v>
      </c>
      <c r="C48" s="17"/>
      <c r="D48" s="15"/>
      <c r="E48" s="15"/>
      <c r="F48" s="11"/>
    </row>
  </sheetData>
  <mergeCells count="1">
    <mergeCell ref="B2:F2"/>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48"/>
  <sheetViews>
    <sheetView zoomScaleNormal="100" workbookViewId="0">
      <selection activeCell="O11" sqref="O11"/>
    </sheetView>
  </sheetViews>
  <sheetFormatPr defaultColWidth="8.85546875" defaultRowHeight="15" x14ac:dyDescent="0.25"/>
  <cols>
    <col min="1" max="1" width="4.85546875" style="4" customWidth="1"/>
    <col min="2" max="2" width="8.85546875" style="4"/>
    <col min="3" max="3" width="37.42578125" style="35" customWidth="1"/>
    <col min="4" max="4" width="39" style="35" customWidth="1"/>
    <col min="5" max="5" width="40.7109375" style="35" customWidth="1"/>
    <col min="6" max="6" width="12.42578125" style="35" customWidth="1"/>
    <col min="7" max="7" width="17.28515625" style="4" customWidth="1"/>
    <col min="8" max="8" width="11" style="4" customWidth="1"/>
    <col min="9" max="9" width="32.42578125" style="4" customWidth="1"/>
    <col min="10" max="10" width="21.7109375" style="4" customWidth="1"/>
    <col min="11" max="11" width="13.7109375" style="4" customWidth="1"/>
    <col min="12" max="12" width="18.42578125" style="4" customWidth="1"/>
    <col min="13" max="13" width="21.140625" style="4" customWidth="1"/>
    <col min="14" max="16384" width="8.85546875" style="4"/>
  </cols>
  <sheetData>
    <row r="2" spans="2:16" s="38" customFormat="1" ht="29.25" customHeight="1" x14ac:dyDescent="0.25">
      <c r="B2" s="46" t="s">
        <v>0</v>
      </c>
      <c r="C2" s="47"/>
      <c r="D2" s="47"/>
      <c r="E2" s="48"/>
      <c r="F2" s="49" t="s">
        <v>9</v>
      </c>
      <c r="G2" s="50"/>
      <c r="H2" s="51" t="s">
        <v>10</v>
      </c>
      <c r="I2" s="52"/>
      <c r="J2" s="44"/>
      <c r="K2" s="44"/>
      <c r="L2" s="44"/>
      <c r="M2" s="45"/>
      <c r="N2" s="37"/>
      <c r="O2" s="37"/>
    </row>
    <row r="3" spans="2:16" ht="30.95" customHeight="1" x14ac:dyDescent="0.25">
      <c r="B3" s="43" t="s">
        <v>1</v>
      </c>
      <c r="C3" s="3" t="s">
        <v>11</v>
      </c>
      <c r="D3" s="3" t="s">
        <v>12</v>
      </c>
      <c r="E3" s="18" t="s">
        <v>13</v>
      </c>
      <c r="F3" s="19" t="s">
        <v>14</v>
      </c>
      <c r="G3" s="20" t="s">
        <v>15</v>
      </c>
      <c r="H3" s="20" t="s">
        <v>16</v>
      </c>
      <c r="I3" s="21" t="s">
        <v>17</v>
      </c>
      <c r="J3" s="22" t="s">
        <v>18</v>
      </c>
      <c r="K3" s="22" t="s">
        <v>19</v>
      </c>
      <c r="L3" s="22" t="s">
        <v>20</v>
      </c>
      <c r="M3" s="20" t="s">
        <v>21</v>
      </c>
    </row>
    <row r="4" spans="2:16" ht="114.75" x14ac:dyDescent="0.25">
      <c r="B4" s="10">
        <f>'1. Uhkat (tunnistus)'!B4</f>
        <v>1</v>
      </c>
      <c r="C4" s="16" t="str">
        <f>'1. Uhkat (tunnistus)'!C4</f>
        <v>Käyttäjän käyttöoikeudet on määritetty liian laajoiksi, minkä seurauksena hän pääsee tarkastelemaan ja muokkaamaan tietoja, jotka kuuluvat toiselle käyttäjäryhmälle.</v>
      </c>
      <c r="D4" s="16" t="str">
        <f>'1. Uhkat (tunnistus)'!D4</f>
        <v>Käyttäjäroolit, käyttöoikeuksien hallinta ja järjestelmässä käsiteltävät tiedot.</v>
      </c>
      <c r="E4" s="16" t="str">
        <f>'1. Uhkat (tunnistus)'!E4</f>
        <v>Tavallinen käyttäjä saa virheellisesti laajemman käyttöoikeusroolin ja pystyy esimerkiksi avaamaan toisen yksikön tietoja sekä muuttamaan niitä. Muutokset tallentuvat järjestelmään käyttäjän tekemiksi, vaikka hänellä ei pitäisi olla oikeutta kyseisiin tietoihin.</v>
      </c>
      <c r="F4" s="9">
        <v>2</v>
      </c>
      <c r="G4" s="13">
        <v>1</v>
      </c>
      <c r="H4" s="10">
        <f t="shared" ref="H4:H13" si="0">F4*G4</f>
        <v>2</v>
      </c>
      <c r="I4" s="13"/>
      <c r="J4" s="10"/>
      <c r="K4" s="12">
        <v>46388</v>
      </c>
      <c r="L4" s="9" t="s">
        <v>22</v>
      </c>
      <c r="M4" s="12">
        <v>46023</v>
      </c>
      <c r="P4" s="36"/>
    </row>
    <row r="5" spans="2:16" x14ac:dyDescent="0.25">
      <c r="B5" s="10">
        <f>'1. Uhkat (tunnistus)'!B5</f>
        <v>2</v>
      </c>
      <c r="C5" s="16">
        <f>'1. Uhkat (tunnistus)'!C5</f>
        <v>0</v>
      </c>
      <c r="D5" s="16">
        <f>'1. Uhkat (tunnistus)'!D5</f>
        <v>0</v>
      </c>
      <c r="E5" s="16">
        <f>'1. Uhkat (tunnistus)'!E5</f>
        <v>0</v>
      </c>
      <c r="F5" s="9"/>
      <c r="G5" s="13"/>
      <c r="H5" s="10">
        <f t="shared" si="0"/>
        <v>0</v>
      </c>
      <c r="I5" s="13"/>
      <c r="J5" s="10"/>
      <c r="K5" s="10"/>
      <c r="L5" s="9"/>
      <c r="M5" s="10"/>
    </row>
    <row r="6" spans="2:16" x14ac:dyDescent="0.25">
      <c r="B6" s="10">
        <f>'1. Uhkat (tunnistus)'!B6</f>
        <v>3</v>
      </c>
      <c r="C6" s="16">
        <f>'1. Uhkat (tunnistus)'!C6</f>
        <v>0</v>
      </c>
      <c r="D6" s="16">
        <f>'1. Uhkat (tunnistus)'!D6</f>
        <v>0</v>
      </c>
      <c r="E6" s="16">
        <f>'1. Uhkat (tunnistus)'!E6</f>
        <v>0</v>
      </c>
      <c r="F6" s="9"/>
      <c r="G6" s="13"/>
      <c r="H6" s="10">
        <f t="shared" si="0"/>
        <v>0</v>
      </c>
      <c r="I6" s="13"/>
      <c r="J6" s="10"/>
      <c r="K6" s="10"/>
      <c r="L6" s="10"/>
      <c r="M6" s="10"/>
    </row>
    <row r="7" spans="2:16" x14ac:dyDescent="0.25">
      <c r="B7" s="10">
        <f>'1. Uhkat (tunnistus)'!B7</f>
        <v>4</v>
      </c>
      <c r="C7" s="16">
        <f>'1. Uhkat (tunnistus)'!C7</f>
        <v>0</v>
      </c>
      <c r="D7" s="16">
        <f>'1. Uhkat (tunnistus)'!D7</f>
        <v>0</v>
      </c>
      <c r="E7" s="16">
        <f>'1. Uhkat (tunnistus)'!E7</f>
        <v>0</v>
      </c>
      <c r="F7" s="9"/>
      <c r="G7" s="13"/>
      <c r="H7" s="10">
        <f t="shared" si="0"/>
        <v>0</v>
      </c>
      <c r="I7" s="13"/>
      <c r="J7" s="10"/>
      <c r="K7" s="10"/>
      <c r="L7" s="10"/>
      <c r="M7" s="10"/>
    </row>
    <row r="8" spans="2:16" x14ac:dyDescent="0.25">
      <c r="B8" s="10">
        <f>'1. Uhkat (tunnistus)'!B8</f>
        <v>5</v>
      </c>
      <c r="C8" s="16">
        <f>'1. Uhkat (tunnistus)'!C8</f>
        <v>0</v>
      </c>
      <c r="D8" s="16">
        <f>'1. Uhkat (tunnistus)'!D8</f>
        <v>0</v>
      </c>
      <c r="E8" s="16">
        <f>'1. Uhkat (tunnistus)'!E8</f>
        <v>0</v>
      </c>
      <c r="F8" s="9"/>
      <c r="G8" s="13"/>
      <c r="H8" s="10">
        <f t="shared" si="0"/>
        <v>0</v>
      </c>
      <c r="I8" s="13"/>
      <c r="J8" s="10"/>
      <c r="K8" s="10"/>
      <c r="L8" s="10"/>
      <c r="M8" s="10"/>
    </row>
    <row r="9" spans="2:16" x14ac:dyDescent="0.25">
      <c r="B9" s="10">
        <f>'1. Uhkat (tunnistus)'!B9</f>
        <v>6</v>
      </c>
      <c r="C9" s="16">
        <f>'1. Uhkat (tunnistus)'!C9</f>
        <v>0</v>
      </c>
      <c r="D9" s="16">
        <f>'1. Uhkat (tunnistus)'!D9</f>
        <v>0</v>
      </c>
      <c r="E9" s="16">
        <f>'1. Uhkat (tunnistus)'!E9</f>
        <v>0</v>
      </c>
      <c r="F9" s="9"/>
      <c r="G9" s="13"/>
      <c r="H9" s="10">
        <f t="shared" si="0"/>
        <v>0</v>
      </c>
      <c r="I9" s="13"/>
      <c r="J9" s="10"/>
      <c r="K9" s="10"/>
      <c r="L9" s="10"/>
      <c r="M9" s="10"/>
    </row>
    <row r="10" spans="2:16" x14ac:dyDescent="0.25">
      <c r="B10" s="10">
        <f>'1. Uhkat (tunnistus)'!B10</f>
        <v>7</v>
      </c>
      <c r="C10" s="16">
        <f>'1. Uhkat (tunnistus)'!C10</f>
        <v>0</v>
      </c>
      <c r="D10" s="16">
        <f>'1. Uhkat (tunnistus)'!D10</f>
        <v>0</v>
      </c>
      <c r="E10" s="16">
        <f>'1. Uhkat (tunnistus)'!E10</f>
        <v>0</v>
      </c>
      <c r="F10" s="9"/>
      <c r="G10" s="13"/>
      <c r="H10" s="10">
        <f t="shared" si="0"/>
        <v>0</v>
      </c>
      <c r="I10" s="13"/>
      <c r="J10" s="10"/>
      <c r="K10" s="10"/>
      <c r="L10" s="10"/>
      <c r="M10" s="10"/>
    </row>
    <row r="11" spans="2:16" x14ac:dyDescent="0.25">
      <c r="B11" s="10">
        <f>'1. Uhkat (tunnistus)'!B11</f>
        <v>8</v>
      </c>
      <c r="C11" s="16">
        <f>'1. Uhkat (tunnistus)'!C11</f>
        <v>0</v>
      </c>
      <c r="D11" s="16">
        <f>'1. Uhkat (tunnistus)'!D11</f>
        <v>0</v>
      </c>
      <c r="E11" s="16">
        <f>'1. Uhkat (tunnistus)'!E11</f>
        <v>0</v>
      </c>
      <c r="F11" s="9"/>
      <c r="G11" s="13"/>
      <c r="H11" s="10">
        <f t="shared" si="0"/>
        <v>0</v>
      </c>
      <c r="I11" s="13"/>
      <c r="J11" s="10"/>
      <c r="K11" s="10"/>
      <c r="L11" s="10"/>
      <c r="M11" s="10"/>
    </row>
    <row r="12" spans="2:16" x14ac:dyDescent="0.25">
      <c r="B12" s="10">
        <f>'1. Uhkat (tunnistus)'!B12</f>
        <v>9</v>
      </c>
      <c r="C12" s="16">
        <f>'1. Uhkat (tunnistus)'!C12</f>
        <v>0</v>
      </c>
      <c r="D12" s="16">
        <f>'1. Uhkat (tunnistus)'!D12</f>
        <v>0</v>
      </c>
      <c r="E12" s="16">
        <f>'1. Uhkat (tunnistus)'!E12</f>
        <v>0</v>
      </c>
      <c r="F12" s="9"/>
      <c r="G12" s="13"/>
      <c r="H12" s="10">
        <f t="shared" si="0"/>
        <v>0</v>
      </c>
      <c r="I12" s="13"/>
      <c r="J12" s="10"/>
      <c r="K12" s="10"/>
      <c r="L12" s="10"/>
      <c r="M12" s="10"/>
    </row>
    <row r="13" spans="2:16" x14ac:dyDescent="0.25">
      <c r="B13" s="10">
        <f>'1. Uhkat (tunnistus)'!B13</f>
        <v>10</v>
      </c>
      <c r="C13" s="16">
        <f>'1. Uhkat (tunnistus)'!C13</f>
        <v>0</v>
      </c>
      <c r="D13" s="16">
        <f>'1. Uhkat (tunnistus)'!D13</f>
        <v>0</v>
      </c>
      <c r="E13" s="16">
        <f>'1. Uhkat (tunnistus)'!E13</f>
        <v>0</v>
      </c>
      <c r="F13" s="9"/>
      <c r="G13" s="13"/>
      <c r="H13" s="10">
        <f t="shared" si="0"/>
        <v>0</v>
      </c>
      <c r="I13" s="13"/>
      <c r="J13" s="10"/>
      <c r="K13" s="10"/>
      <c r="L13" s="10"/>
      <c r="M13" s="10"/>
    </row>
    <row r="14" spans="2:16" x14ac:dyDescent="0.25">
      <c r="B14" s="10">
        <f>'1. Uhkat (tunnistus)'!B14</f>
        <v>11</v>
      </c>
      <c r="C14" s="16">
        <f>'1. Uhkat (tunnistus)'!C14</f>
        <v>0</v>
      </c>
      <c r="D14" s="16">
        <f>'1. Uhkat (tunnistus)'!D14</f>
        <v>0</v>
      </c>
      <c r="E14" s="16">
        <f>'1. Uhkat (tunnistus)'!E14</f>
        <v>0</v>
      </c>
      <c r="F14" s="9"/>
      <c r="G14" s="13"/>
      <c r="H14" s="10">
        <f t="shared" ref="H14:H46" si="1">F14*G14</f>
        <v>0</v>
      </c>
      <c r="I14" s="13"/>
      <c r="J14" s="10"/>
      <c r="K14" s="10"/>
      <c r="L14" s="10"/>
      <c r="M14" s="10"/>
    </row>
    <row r="15" spans="2:16" x14ac:dyDescent="0.25">
      <c r="B15" s="10">
        <f>'1. Uhkat (tunnistus)'!B15</f>
        <v>12</v>
      </c>
      <c r="C15" s="16">
        <f>'1. Uhkat (tunnistus)'!C15</f>
        <v>0</v>
      </c>
      <c r="D15" s="16">
        <f>'1. Uhkat (tunnistus)'!D15</f>
        <v>0</v>
      </c>
      <c r="E15" s="16">
        <f>'1. Uhkat (tunnistus)'!E15</f>
        <v>0</v>
      </c>
      <c r="F15" s="9"/>
      <c r="G15" s="13"/>
      <c r="H15" s="10">
        <f t="shared" si="1"/>
        <v>0</v>
      </c>
      <c r="I15" s="13"/>
      <c r="J15" s="10"/>
      <c r="K15" s="10"/>
      <c r="L15" s="10"/>
      <c r="M15" s="10"/>
    </row>
    <row r="16" spans="2:16" x14ac:dyDescent="0.25">
      <c r="B16" s="10">
        <f>'1. Uhkat (tunnistus)'!B16</f>
        <v>13</v>
      </c>
      <c r="C16" s="16">
        <f>'1. Uhkat (tunnistus)'!C16</f>
        <v>0</v>
      </c>
      <c r="D16" s="16">
        <f>'1. Uhkat (tunnistus)'!D16</f>
        <v>0</v>
      </c>
      <c r="E16" s="16">
        <f>'1. Uhkat (tunnistus)'!E16</f>
        <v>0</v>
      </c>
      <c r="F16" s="9"/>
      <c r="G16" s="13"/>
      <c r="H16" s="10">
        <f t="shared" si="1"/>
        <v>0</v>
      </c>
      <c r="I16" s="13"/>
      <c r="J16" s="10"/>
      <c r="K16" s="10"/>
      <c r="L16" s="10"/>
      <c r="M16" s="10"/>
    </row>
    <row r="17" spans="2:13" x14ac:dyDescent="0.25">
      <c r="B17" s="10">
        <f>'1. Uhkat (tunnistus)'!B17</f>
        <v>14</v>
      </c>
      <c r="C17" s="16">
        <f>'1. Uhkat (tunnistus)'!C17</f>
        <v>0</v>
      </c>
      <c r="D17" s="16">
        <f>'1. Uhkat (tunnistus)'!D17</f>
        <v>0</v>
      </c>
      <c r="E17" s="16">
        <f>'1. Uhkat (tunnistus)'!E17</f>
        <v>0</v>
      </c>
      <c r="F17" s="9"/>
      <c r="G17" s="13"/>
      <c r="H17" s="10">
        <f t="shared" si="1"/>
        <v>0</v>
      </c>
      <c r="I17" s="13"/>
      <c r="J17" s="10"/>
      <c r="K17" s="10"/>
      <c r="L17" s="10"/>
      <c r="M17" s="10"/>
    </row>
    <row r="18" spans="2:13" x14ac:dyDescent="0.25">
      <c r="B18" s="10">
        <f>'1. Uhkat (tunnistus)'!B18</f>
        <v>15</v>
      </c>
      <c r="C18" s="16">
        <f>'1. Uhkat (tunnistus)'!C18</f>
        <v>0</v>
      </c>
      <c r="D18" s="16">
        <f>'1. Uhkat (tunnistus)'!D18</f>
        <v>0</v>
      </c>
      <c r="E18" s="16">
        <f>'1. Uhkat (tunnistus)'!E18</f>
        <v>0</v>
      </c>
      <c r="F18" s="9"/>
      <c r="G18" s="13"/>
      <c r="H18" s="10">
        <f t="shared" si="1"/>
        <v>0</v>
      </c>
      <c r="I18" s="13"/>
      <c r="J18" s="10"/>
      <c r="K18" s="10"/>
      <c r="L18" s="10"/>
      <c r="M18" s="10"/>
    </row>
    <row r="19" spans="2:13" x14ac:dyDescent="0.25">
      <c r="B19" s="10">
        <f>'1. Uhkat (tunnistus)'!B19</f>
        <v>16</v>
      </c>
      <c r="C19" s="16">
        <f>'1. Uhkat (tunnistus)'!C19</f>
        <v>0</v>
      </c>
      <c r="D19" s="16">
        <f>'1. Uhkat (tunnistus)'!D19</f>
        <v>0</v>
      </c>
      <c r="E19" s="16">
        <f>'1. Uhkat (tunnistus)'!E19</f>
        <v>0</v>
      </c>
      <c r="F19" s="9"/>
      <c r="G19" s="13"/>
      <c r="H19" s="10">
        <f t="shared" si="1"/>
        <v>0</v>
      </c>
      <c r="I19" s="13"/>
      <c r="J19" s="10"/>
      <c r="K19" s="10"/>
      <c r="L19" s="10"/>
      <c r="M19" s="10"/>
    </row>
    <row r="20" spans="2:13" x14ac:dyDescent="0.25">
      <c r="B20" s="10">
        <f>'1. Uhkat (tunnistus)'!B20</f>
        <v>17</v>
      </c>
      <c r="C20" s="16">
        <f>'1. Uhkat (tunnistus)'!C20</f>
        <v>0</v>
      </c>
      <c r="D20" s="16">
        <f>'1. Uhkat (tunnistus)'!D20</f>
        <v>0</v>
      </c>
      <c r="E20" s="16">
        <f>'1. Uhkat (tunnistus)'!E20</f>
        <v>0</v>
      </c>
      <c r="F20" s="9"/>
      <c r="G20" s="13"/>
      <c r="H20" s="10">
        <f t="shared" si="1"/>
        <v>0</v>
      </c>
      <c r="I20" s="13"/>
      <c r="J20" s="10"/>
      <c r="K20" s="10"/>
      <c r="L20" s="10"/>
      <c r="M20" s="10"/>
    </row>
    <row r="21" spans="2:13" x14ac:dyDescent="0.25">
      <c r="B21" s="10">
        <f>'1. Uhkat (tunnistus)'!B21</f>
        <v>18</v>
      </c>
      <c r="C21" s="16">
        <f>'1. Uhkat (tunnistus)'!C21</f>
        <v>0</v>
      </c>
      <c r="D21" s="16">
        <f>'1. Uhkat (tunnistus)'!D21</f>
        <v>0</v>
      </c>
      <c r="E21" s="16">
        <f>'1. Uhkat (tunnistus)'!E21</f>
        <v>0</v>
      </c>
      <c r="F21" s="9"/>
      <c r="G21" s="13"/>
      <c r="H21" s="10">
        <f t="shared" si="1"/>
        <v>0</v>
      </c>
      <c r="I21" s="13"/>
      <c r="J21" s="10"/>
      <c r="K21" s="10"/>
      <c r="L21" s="10"/>
      <c r="M21" s="10"/>
    </row>
    <row r="22" spans="2:13" x14ac:dyDescent="0.25">
      <c r="B22" s="10">
        <f>'1. Uhkat (tunnistus)'!B22</f>
        <v>19</v>
      </c>
      <c r="C22" s="16">
        <f>'1. Uhkat (tunnistus)'!C22</f>
        <v>0</v>
      </c>
      <c r="D22" s="16">
        <f>'1. Uhkat (tunnistus)'!D22</f>
        <v>0</v>
      </c>
      <c r="E22" s="16">
        <f>'1. Uhkat (tunnistus)'!E22</f>
        <v>0</v>
      </c>
      <c r="F22" s="9"/>
      <c r="G22" s="13"/>
      <c r="H22" s="10">
        <f t="shared" si="1"/>
        <v>0</v>
      </c>
      <c r="I22" s="13"/>
      <c r="J22" s="10"/>
      <c r="K22" s="10"/>
      <c r="L22" s="10"/>
      <c r="M22" s="10"/>
    </row>
    <row r="23" spans="2:13" x14ac:dyDescent="0.25">
      <c r="B23" s="10">
        <f>'1. Uhkat (tunnistus)'!B23</f>
        <v>20</v>
      </c>
      <c r="C23" s="16">
        <f>'1. Uhkat (tunnistus)'!C23</f>
        <v>0</v>
      </c>
      <c r="D23" s="16">
        <f>'1. Uhkat (tunnistus)'!D23</f>
        <v>0</v>
      </c>
      <c r="E23" s="16">
        <f>'1. Uhkat (tunnistus)'!E23</f>
        <v>0</v>
      </c>
      <c r="F23" s="9"/>
      <c r="G23" s="13"/>
      <c r="H23" s="10">
        <f t="shared" si="1"/>
        <v>0</v>
      </c>
      <c r="I23" s="13"/>
      <c r="J23" s="10"/>
      <c r="K23" s="10"/>
      <c r="L23" s="10"/>
      <c r="M23" s="10"/>
    </row>
    <row r="24" spans="2:13" x14ac:dyDescent="0.25">
      <c r="B24" s="10">
        <f>'1. Uhkat (tunnistus)'!B24</f>
        <v>21</v>
      </c>
      <c r="C24" s="16">
        <f>'1. Uhkat (tunnistus)'!C24</f>
        <v>0</v>
      </c>
      <c r="D24" s="16">
        <f>'1. Uhkat (tunnistus)'!D24</f>
        <v>0</v>
      </c>
      <c r="E24" s="16">
        <f>'1. Uhkat (tunnistus)'!E24</f>
        <v>0</v>
      </c>
      <c r="F24" s="9"/>
      <c r="G24" s="13"/>
      <c r="H24" s="10">
        <f t="shared" si="1"/>
        <v>0</v>
      </c>
      <c r="I24" s="13"/>
      <c r="J24" s="10"/>
      <c r="K24" s="10"/>
      <c r="L24" s="10"/>
      <c r="M24" s="10"/>
    </row>
    <row r="25" spans="2:13" x14ac:dyDescent="0.25">
      <c r="B25" s="10">
        <f>'1. Uhkat (tunnistus)'!B25</f>
        <v>22</v>
      </c>
      <c r="C25" s="16">
        <f>'1. Uhkat (tunnistus)'!C25</f>
        <v>0</v>
      </c>
      <c r="D25" s="16">
        <f>'1. Uhkat (tunnistus)'!D25</f>
        <v>0</v>
      </c>
      <c r="E25" s="16">
        <f>'1. Uhkat (tunnistus)'!E25</f>
        <v>0</v>
      </c>
      <c r="F25" s="9"/>
      <c r="G25" s="13"/>
      <c r="H25" s="10">
        <f t="shared" si="1"/>
        <v>0</v>
      </c>
      <c r="I25" s="13"/>
      <c r="J25" s="10"/>
      <c r="K25" s="10"/>
      <c r="L25" s="10"/>
      <c r="M25" s="10"/>
    </row>
    <row r="26" spans="2:13" x14ac:dyDescent="0.25">
      <c r="B26" s="10">
        <f>'1. Uhkat (tunnistus)'!B26</f>
        <v>23</v>
      </c>
      <c r="C26" s="16">
        <f>'1. Uhkat (tunnistus)'!C26</f>
        <v>0</v>
      </c>
      <c r="D26" s="16">
        <f>'1. Uhkat (tunnistus)'!D26</f>
        <v>0</v>
      </c>
      <c r="E26" s="16">
        <f>'1. Uhkat (tunnistus)'!E26</f>
        <v>0</v>
      </c>
      <c r="F26" s="9"/>
      <c r="G26" s="13"/>
      <c r="H26" s="10">
        <f t="shared" si="1"/>
        <v>0</v>
      </c>
      <c r="I26" s="13"/>
      <c r="J26" s="10"/>
      <c r="K26" s="10"/>
      <c r="L26" s="10"/>
      <c r="M26" s="10"/>
    </row>
    <row r="27" spans="2:13" x14ac:dyDescent="0.25">
      <c r="B27" s="10">
        <f>'1. Uhkat (tunnistus)'!B27</f>
        <v>24</v>
      </c>
      <c r="C27" s="16">
        <f>'1. Uhkat (tunnistus)'!C27</f>
        <v>0</v>
      </c>
      <c r="D27" s="16">
        <f>'1. Uhkat (tunnistus)'!D27</f>
        <v>0</v>
      </c>
      <c r="E27" s="16">
        <f>'1. Uhkat (tunnistus)'!E27</f>
        <v>0</v>
      </c>
      <c r="F27" s="9"/>
      <c r="G27" s="13"/>
      <c r="H27" s="10">
        <f t="shared" si="1"/>
        <v>0</v>
      </c>
      <c r="I27" s="13"/>
      <c r="J27" s="10"/>
      <c r="K27" s="10"/>
      <c r="L27" s="10"/>
      <c r="M27" s="10"/>
    </row>
    <row r="28" spans="2:13" x14ac:dyDescent="0.25">
      <c r="B28" s="10">
        <f>'1. Uhkat (tunnistus)'!B28</f>
        <v>25</v>
      </c>
      <c r="C28" s="16">
        <f>'1. Uhkat (tunnistus)'!C28</f>
        <v>0</v>
      </c>
      <c r="D28" s="16">
        <f>'1. Uhkat (tunnistus)'!D28</f>
        <v>0</v>
      </c>
      <c r="E28" s="16">
        <f>'1. Uhkat (tunnistus)'!E28</f>
        <v>0</v>
      </c>
      <c r="F28" s="9"/>
      <c r="G28" s="13"/>
      <c r="H28" s="10">
        <f t="shared" si="1"/>
        <v>0</v>
      </c>
      <c r="I28" s="13"/>
      <c r="J28" s="10"/>
      <c r="K28" s="10"/>
      <c r="L28" s="10"/>
      <c r="M28" s="10"/>
    </row>
    <row r="29" spans="2:13" x14ac:dyDescent="0.25">
      <c r="B29" s="10">
        <f>'1. Uhkat (tunnistus)'!B29</f>
        <v>26</v>
      </c>
      <c r="C29" s="16">
        <f>'1. Uhkat (tunnistus)'!C29</f>
        <v>0</v>
      </c>
      <c r="D29" s="16">
        <f>'1. Uhkat (tunnistus)'!D29</f>
        <v>0</v>
      </c>
      <c r="E29" s="16">
        <f>'1. Uhkat (tunnistus)'!E29</f>
        <v>0</v>
      </c>
      <c r="F29" s="9"/>
      <c r="G29" s="13"/>
      <c r="H29" s="10">
        <f t="shared" si="1"/>
        <v>0</v>
      </c>
      <c r="I29" s="13"/>
      <c r="J29" s="10"/>
      <c r="K29" s="10"/>
      <c r="L29" s="10"/>
      <c r="M29" s="10"/>
    </row>
    <row r="30" spans="2:13" x14ac:dyDescent="0.25">
      <c r="B30" s="10">
        <f>'1. Uhkat (tunnistus)'!B30</f>
        <v>27</v>
      </c>
      <c r="C30" s="16">
        <f>'1. Uhkat (tunnistus)'!C30</f>
        <v>0</v>
      </c>
      <c r="D30" s="16">
        <f>'1. Uhkat (tunnistus)'!D30</f>
        <v>0</v>
      </c>
      <c r="E30" s="16">
        <f>'1. Uhkat (tunnistus)'!E30</f>
        <v>0</v>
      </c>
      <c r="F30" s="9"/>
      <c r="G30" s="13"/>
      <c r="H30" s="10">
        <f t="shared" si="1"/>
        <v>0</v>
      </c>
      <c r="I30" s="13"/>
      <c r="J30" s="10"/>
      <c r="K30" s="10"/>
      <c r="L30" s="10"/>
      <c r="M30" s="10"/>
    </row>
    <row r="31" spans="2:13" x14ac:dyDescent="0.25">
      <c r="B31" s="10">
        <f>'1. Uhkat (tunnistus)'!B31</f>
        <v>28</v>
      </c>
      <c r="C31" s="16">
        <f>'1. Uhkat (tunnistus)'!C31</f>
        <v>0</v>
      </c>
      <c r="D31" s="16">
        <f>'1. Uhkat (tunnistus)'!D31</f>
        <v>0</v>
      </c>
      <c r="E31" s="16">
        <f>'1. Uhkat (tunnistus)'!E31</f>
        <v>0</v>
      </c>
      <c r="F31" s="9"/>
      <c r="G31" s="13"/>
      <c r="H31" s="10">
        <f t="shared" si="1"/>
        <v>0</v>
      </c>
      <c r="I31" s="13"/>
      <c r="J31" s="10"/>
      <c r="K31" s="10"/>
      <c r="L31" s="10"/>
      <c r="M31" s="10"/>
    </row>
    <row r="32" spans="2:13" x14ac:dyDescent="0.25">
      <c r="B32" s="10">
        <f>'1. Uhkat (tunnistus)'!B32</f>
        <v>29</v>
      </c>
      <c r="C32" s="16">
        <f>'1. Uhkat (tunnistus)'!C32</f>
        <v>0</v>
      </c>
      <c r="D32" s="16">
        <f>'1. Uhkat (tunnistus)'!D32</f>
        <v>0</v>
      </c>
      <c r="E32" s="16">
        <f>'1. Uhkat (tunnistus)'!E32</f>
        <v>0</v>
      </c>
      <c r="F32" s="9"/>
      <c r="G32" s="13"/>
      <c r="H32" s="10">
        <f t="shared" si="1"/>
        <v>0</v>
      </c>
      <c r="I32" s="13"/>
      <c r="J32" s="10"/>
      <c r="K32" s="10"/>
      <c r="L32" s="10"/>
      <c r="M32" s="10"/>
    </row>
    <row r="33" spans="2:13" x14ac:dyDescent="0.25">
      <c r="B33" s="10">
        <f>'1. Uhkat (tunnistus)'!B33</f>
        <v>30</v>
      </c>
      <c r="C33" s="16">
        <f>'1. Uhkat (tunnistus)'!C33</f>
        <v>0</v>
      </c>
      <c r="D33" s="16">
        <f>'1. Uhkat (tunnistus)'!D33</f>
        <v>0</v>
      </c>
      <c r="E33" s="16">
        <f>'1. Uhkat (tunnistus)'!E33</f>
        <v>0</v>
      </c>
      <c r="F33" s="9"/>
      <c r="G33" s="13"/>
      <c r="H33" s="10">
        <f t="shared" si="1"/>
        <v>0</v>
      </c>
      <c r="I33" s="13"/>
      <c r="J33" s="10"/>
      <c r="K33" s="10"/>
      <c r="L33" s="10"/>
      <c r="M33" s="10"/>
    </row>
    <row r="34" spans="2:13" x14ac:dyDescent="0.25">
      <c r="B34" s="10">
        <f>'1. Uhkat (tunnistus)'!B34</f>
        <v>31</v>
      </c>
      <c r="C34" s="16">
        <f>'1. Uhkat (tunnistus)'!C34</f>
        <v>0</v>
      </c>
      <c r="D34" s="16">
        <f>'1. Uhkat (tunnistus)'!D34</f>
        <v>0</v>
      </c>
      <c r="E34" s="16">
        <f>'1. Uhkat (tunnistus)'!E34</f>
        <v>0</v>
      </c>
      <c r="F34" s="9"/>
      <c r="G34" s="13"/>
      <c r="H34" s="10">
        <f t="shared" si="1"/>
        <v>0</v>
      </c>
      <c r="I34" s="13"/>
      <c r="J34" s="10"/>
      <c r="K34" s="10"/>
      <c r="L34" s="10"/>
      <c r="M34" s="10"/>
    </row>
    <row r="35" spans="2:13" x14ac:dyDescent="0.25">
      <c r="B35" s="10">
        <f>'1. Uhkat (tunnistus)'!B35</f>
        <v>32</v>
      </c>
      <c r="C35" s="16">
        <f>'1. Uhkat (tunnistus)'!C35</f>
        <v>0</v>
      </c>
      <c r="D35" s="16">
        <f>'1. Uhkat (tunnistus)'!D35</f>
        <v>0</v>
      </c>
      <c r="E35" s="16">
        <f>'1. Uhkat (tunnistus)'!E35</f>
        <v>0</v>
      </c>
      <c r="F35" s="9"/>
      <c r="G35" s="13"/>
      <c r="H35" s="10">
        <f t="shared" si="1"/>
        <v>0</v>
      </c>
      <c r="I35" s="13"/>
      <c r="J35" s="10"/>
      <c r="K35" s="10"/>
      <c r="L35" s="10"/>
      <c r="M35" s="10"/>
    </row>
    <row r="36" spans="2:13" x14ac:dyDescent="0.25">
      <c r="B36" s="10">
        <f>'1. Uhkat (tunnistus)'!B36</f>
        <v>33</v>
      </c>
      <c r="C36" s="16">
        <f>'1. Uhkat (tunnistus)'!C36</f>
        <v>0</v>
      </c>
      <c r="D36" s="16">
        <f>'1. Uhkat (tunnistus)'!D36</f>
        <v>0</v>
      </c>
      <c r="E36" s="16">
        <f>'1. Uhkat (tunnistus)'!E36</f>
        <v>0</v>
      </c>
      <c r="F36" s="9"/>
      <c r="G36" s="13"/>
      <c r="H36" s="10">
        <f t="shared" si="1"/>
        <v>0</v>
      </c>
      <c r="I36" s="13"/>
      <c r="J36" s="10"/>
      <c r="K36" s="10"/>
      <c r="L36" s="10"/>
      <c r="M36" s="10"/>
    </row>
    <row r="37" spans="2:13" x14ac:dyDescent="0.25">
      <c r="B37" s="10">
        <f>'1. Uhkat (tunnistus)'!B37</f>
        <v>34</v>
      </c>
      <c r="C37" s="16">
        <f>'1. Uhkat (tunnistus)'!C37</f>
        <v>0</v>
      </c>
      <c r="D37" s="16">
        <f>'1. Uhkat (tunnistus)'!D37</f>
        <v>0</v>
      </c>
      <c r="E37" s="16">
        <f>'1. Uhkat (tunnistus)'!E37</f>
        <v>0</v>
      </c>
      <c r="F37" s="9"/>
      <c r="G37" s="13"/>
      <c r="H37" s="10">
        <f t="shared" si="1"/>
        <v>0</v>
      </c>
      <c r="I37" s="13"/>
      <c r="J37" s="10"/>
      <c r="K37" s="10"/>
      <c r="L37" s="10"/>
      <c r="M37" s="10"/>
    </row>
    <row r="38" spans="2:13" x14ac:dyDescent="0.25">
      <c r="B38" s="10">
        <f>'1. Uhkat (tunnistus)'!B38</f>
        <v>35</v>
      </c>
      <c r="C38" s="16">
        <f>'1. Uhkat (tunnistus)'!C38</f>
        <v>0</v>
      </c>
      <c r="D38" s="16">
        <f>'1. Uhkat (tunnistus)'!D38</f>
        <v>0</v>
      </c>
      <c r="E38" s="16">
        <f>'1. Uhkat (tunnistus)'!E38</f>
        <v>0</v>
      </c>
      <c r="F38" s="9"/>
      <c r="G38" s="13"/>
      <c r="H38" s="10">
        <f t="shared" si="1"/>
        <v>0</v>
      </c>
      <c r="I38" s="13"/>
      <c r="J38" s="10"/>
      <c r="K38" s="10"/>
      <c r="L38" s="10"/>
      <c r="M38" s="10"/>
    </row>
    <row r="39" spans="2:13" x14ac:dyDescent="0.25">
      <c r="B39" s="10">
        <f>'1. Uhkat (tunnistus)'!B39</f>
        <v>36</v>
      </c>
      <c r="C39" s="16">
        <f>'1. Uhkat (tunnistus)'!C39</f>
        <v>0</v>
      </c>
      <c r="D39" s="16">
        <f>'1. Uhkat (tunnistus)'!D39</f>
        <v>0</v>
      </c>
      <c r="E39" s="16">
        <f>'1. Uhkat (tunnistus)'!E39</f>
        <v>0</v>
      </c>
      <c r="F39" s="9"/>
      <c r="G39" s="13"/>
      <c r="H39" s="10">
        <f t="shared" si="1"/>
        <v>0</v>
      </c>
      <c r="I39" s="13"/>
      <c r="J39" s="10"/>
      <c r="K39" s="10"/>
      <c r="L39" s="10"/>
      <c r="M39" s="10"/>
    </row>
    <row r="40" spans="2:13" x14ac:dyDescent="0.25">
      <c r="B40" s="10">
        <f>'1. Uhkat (tunnistus)'!B40</f>
        <v>37</v>
      </c>
      <c r="C40" s="16">
        <f>'1. Uhkat (tunnistus)'!C40</f>
        <v>0</v>
      </c>
      <c r="D40" s="16">
        <f>'1. Uhkat (tunnistus)'!D40</f>
        <v>0</v>
      </c>
      <c r="E40" s="16">
        <f>'1. Uhkat (tunnistus)'!E40</f>
        <v>0</v>
      </c>
      <c r="F40" s="9"/>
      <c r="G40" s="13"/>
      <c r="H40" s="10">
        <f t="shared" si="1"/>
        <v>0</v>
      </c>
      <c r="I40" s="13"/>
      <c r="J40" s="10"/>
      <c r="K40" s="10"/>
      <c r="L40" s="10"/>
      <c r="M40" s="10"/>
    </row>
    <row r="41" spans="2:13" x14ac:dyDescent="0.25">
      <c r="B41" s="10">
        <f>'1. Uhkat (tunnistus)'!B41</f>
        <v>38</v>
      </c>
      <c r="C41" s="16">
        <f>'1. Uhkat (tunnistus)'!C41</f>
        <v>0</v>
      </c>
      <c r="D41" s="16">
        <f>'1. Uhkat (tunnistus)'!D41</f>
        <v>0</v>
      </c>
      <c r="E41" s="16">
        <f>'1. Uhkat (tunnistus)'!E41</f>
        <v>0</v>
      </c>
      <c r="F41" s="9"/>
      <c r="G41" s="13"/>
      <c r="H41" s="10">
        <f t="shared" si="1"/>
        <v>0</v>
      </c>
      <c r="I41" s="13"/>
      <c r="J41" s="10"/>
      <c r="K41" s="10"/>
      <c r="L41" s="10"/>
      <c r="M41" s="10"/>
    </row>
    <row r="42" spans="2:13" x14ac:dyDescent="0.25">
      <c r="B42" s="10">
        <f>'1. Uhkat (tunnistus)'!B42</f>
        <v>39</v>
      </c>
      <c r="C42" s="16">
        <f>'1. Uhkat (tunnistus)'!C42</f>
        <v>0</v>
      </c>
      <c r="D42" s="16">
        <f>'1. Uhkat (tunnistus)'!D42</f>
        <v>0</v>
      </c>
      <c r="E42" s="16">
        <f>'1. Uhkat (tunnistus)'!E42</f>
        <v>0</v>
      </c>
      <c r="F42" s="9"/>
      <c r="G42" s="13"/>
      <c r="H42" s="10">
        <f t="shared" si="1"/>
        <v>0</v>
      </c>
      <c r="I42" s="13"/>
      <c r="J42" s="10"/>
      <c r="K42" s="10"/>
      <c r="L42" s="10"/>
      <c r="M42" s="10"/>
    </row>
    <row r="43" spans="2:13" x14ac:dyDescent="0.25">
      <c r="B43" s="10">
        <f>'1. Uhkat (tunnistus)'!B43</f>
        <v>40</v>
      </c>
      <c r="C43" s="16">
        <f>'1. Uhkat (tunnistus)'!C43</f>
        <v>0</v>
      </c>
      <c r="D43" s="16">
        <f>'1. Uhkat (tunnistus)'!D43</f>
        <v>0</v>
      </c>
      <c r="E43" s="16">
        <f>'1. Uhkat (tunnistus)'!E43</f>
        <v>0</v>
      </c>
      <c r="F43" s="9"/>
      <c r="G43" s="13"/>
      <c r="H43" s="10">
        <f t="shared" si="1"/>
        <v>0</v>
      </c>
      <c r="I43" s="13"/>
      <c r="J43" s="10"/>
      <c r="K43" s="10"/>
      <c r="L43" s="10"/>
      <c r="M43" s="10"/>
    </row>
    <row r="44" spans="2:13" x14ac:dyDescent="0.25">
      <c r="B44" s="10">
        <f>'1. Uhkat (tunnistus)'!B44</f>
        <v>41</v>
      </c>
      <c r="C44" s="16">
        <f>'1. Uhkat (tunnistus)'!C44</f>
        <v>0</v>
      </c>
      <c r="D44" s="16">
        <f>'1. Uhkat (tunnistus)'!D44</f>
        <v>0</v>
      </c>
      <c r="E44" s="16">
        <f>'1. Uhkat (tunnistus)'!E44</f>
        <v>0</v>
      </c>
      <c r="F44" s="9"/>
      <c r="G44" s="13"/>
      <c r="H44" s="10">
        <f t="shared" si="1"/>
        <v>0</v>
      </c>
      <c r="I44" s="13"/>
      <c r="J44" s="10"/>
      <c r="K44" s="10"/>
      <c r="L44" s="10"/>
      <c r="M44" s="10"/>
    </row>
    <row r="45" spans="2:13" x14ac:dyDescent="0.25">
      <c r="B45" s="10">
        <f>'1. Uhkat (tunnistus)'!B45</f>
        <v>42</v>
      </c>
      <c r="C45" s="16">
        <f>'1. Uhkat (tunnistus)'!C45</f>
        <v>0</v>
      </c>
      <c r="D45" s="16">
        <f>'1. Uhkat (tunnistus)'!D45</f>
        <v>0</v>
      </c>
      <c r="E45" s="16">
        <f>'1. Uhkat (tunnistus)'!E45</f>
        <v>0</v>
      </c>
      <c r="F45" s="9"/>
      <c r="G45" s="13"/>
      <c r="H45" s="10">
        <f t="shared" si="1"/>
        <v>0</v>
      </c>
      <c r="I45" s="13"/>
      <c r="J45" s="10"/>
      <c r="K45" s="10"/>
      <c r="L45" s="10"/>
      <c r="M45" s="10"/>
    </row>
    <row r="46" spans="2:13" x14ac:dyDescent="0.25">
      <c r="B46" s="10">
        <f>'1. Uhkat (tunnistus)'!B46</f>
        <v>43</v>
      </c>
      <c r="C46" s="16">
        <f>'1. Uhkat (tunnistus)'!C46</f>
        <v>0</v>
      </c>
      <c r="D46" s="16">
        <f>'1. Uhkat (tunnistus)'!D46</f>
        <v>0</v>
      </c>
      <c r="E46" s="16">
        <f>'1. Uhkat (tunnistus)'!E46</f>
        <v>0</v>
      </c>
      <c r="F46" s="9"/>
      <c r="G46" s="13"/>
      <c r="H46" s="10">
        <f t="shared" si="1"/>
        <v>0</v>
      </c>
      <c r="I46" s="13"/>
      <c r="J46" s="10"/>
      <c r="K46" s="10"/>
      <c r="L46" s="10"/>
      <c r="M46" s="10"/>
    </row>
    <row r="47" spans="2:13" x14ac:dyDescent="0.25">
      <c r="B47" s="10">
        <f>'1. Uhkat (tunnistus)'!B47</f>
        <v>44</v>
      </c>
      <c r="C47" s="16">
        <f>'1. Uhkat (tunnistus)'!C47</f>
        <v>0</v>
      </c>
      <c r="D47" s="16">
        <f>'1. Uhkat (tunnistus)'!D47</f>
        <v>0</v>
      </c>
      <c r="E47" s="16">
        <f>'1. Uhkat (tunnistus)'!E47</f>
        <v>0</v>
      </c>
      <c r="F47" s="9"/>
      <c r="G47" s="13"/>
      <c r="H47" s="10">
        <f t="shared" ref="H47:H48" si="2">F47*G47</f>
        <v>0</v>
      </c>
      <c r="I47" s="13"/>
      <c r="J47" s="10"/>
      <c r="K47" s="10"/>
      <c r="L47" s="10"/>
      <c r="M47" s="10"/>
    </row>
    <row r="48" spans="2:13" x14ac:dyDescent="0.25">
      <c r="B48" s="11">
        <f>'1. Uhkat (tunnistus)'!B48</f>
        <v>45</v>
      </c>
      <c r="C48" s="17">
        <f>'1. Uhkat (tunnistus)'!C48</f>
        <v>0</v>
      </c>
      <c r="D48" s="17">
        <f>'1. Uhkat (tunnistus)'!D48</f>
        <v>0</v>
      </c>
      <c r="E48" s="17">
        <f>'1. Uhkat (tunnistus)'!E48</f>
        <v>0</v>
      </c>
      <c r="F48" s="15"/>
      <c r="G48" s="14"/>
      <c r="H48" s="11">
        <f t="shared" si="2"/>
        <v>0</v>
      </c>
      <c r="I48" s="14"/>
      <c r="J48" s="11"/>
      <c r="K48" s="11"/>
      <c r="L48" s="11"/>
      <c r="M48" s="11"/>
    </row>
  </sheetData>
  <mergeCells count="3">
    <mergeCell ref="B2:E2"/>
    <mergeCell ref="F2:G2"/>
    <mergeCell ref="H2:I2"/>
  </mergeCells>
  <phoneticPr fontId="1" type="noConversion"/>
  <conditionalFormatting sqref="H4:H48">
    <cfRule type="cellIs" dxfId="3" priority="1" operator="between">
      <formula>12</formula>
      <formula>16</formula>
    </cfRule>
    <cfRule type="cellIs" dxfId="2" priority="2" operator="between">
      <formula>8</formula>
      <formula>9</formula>
    </cfRule>
    <cfRule type="cellIs" dxfId="1" priority="3" operator="between">
      <formula>4</formula>
      <formula>6</formula>
    </cfRule>
    <cfRule type="cellIs" dxfId="0" priority="4" operator="between">
      <formula>1</formula>
      <formula>3</formula>
    </cfRule>
  </conditionalFormatting>
  <dataValidations count="2">
    <dataValidation type="list" allowBlank="1" showInputMessage="1" showErrorMessage="1" sqref="L8:L48 L4:L6" xr:uid="{45A023DD-3DE5-0844-88E7-B89541E81620}">
      <formula1>"Avoin,Käsittelyssä,Valmis,Hyväksytty"</formula1>
    </dataValidation>
    <dataValidation type="list" allowBlank="1" showInputMessage="1" showErrorMessage="1" sqref="F4:G48" xr:uid="{8945D409-D3C0-E243-A5AC-F64DC0AA0E0A}">
      <formula1>"1,2,3,4"</formula1>
    </dataValidation>
  </dataValidations>
  <pageMargins left="0.75" right="0.75" top="1" bottom="1" header="0.5" footer="0.5"/>
  <pageSetup paperSize="9" orientation="portrait" horizontalDpi="0" verticalDpi="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0AFF5-4B4D-4082-97FA-C3AD9265BF74}">
  <dimension ref="B2:I37"/>
  <sheetViews>
    <sheetView showGridLines="0" tabSelected="1" zoomScaleNormal="100" workbookViewId="0">
      <selection activeCell="B4" sqref="B4:B7"/>
    </sheetView>
  </sheetViews>
  <sheetFormatPr defaultColWidth="8.85546875" defaultRowHeight="15" x14ac:dyDescent="0.25"/>
  <cols>
    <col min="1" max="16384" width="8.85546875" style="4"/>
  </cols>
  <sheetData>
    <row r="2" spans="2:9" ht="19.5" x14ac:dyDescent="0.25">
      <c r="B2" s="58" t="s">
        <v>23</v>
      </c>
      <c r="C2" s="58"/>
      <c r="D2" s="58"/>
    </row>
    <row r="3" spans="2:9" ht="15.75" thickBot="1" x14ac:dyDescent="0.3"/>
    <row r="4" spans="2:9" ht="15.75" thickBot="1" x14ac:dyDescent="0.3">
      <c r="B4" s="53" t="s">
        <v>15</v>
      </c>
      <c r="C4" s="25">
        <v>4</v>
      </c>
      <c r="D4" s="26"/>
      <c r="E4" s="27"/>
      <c r="F4" s="28"/>
      <c r="G4" s="28"/>
      <c r="H4" s="41"/>
      <c r="I4" s="40" t="s">
        <v>24</v>
      </c>
    </row>
    <row r="5" spans="2:9" ht="15.75" thickBot="1" x14ac:dyDescent="0.3">
      <c r="B5" s="54"/>
      <c r="C5" s="29">
        <v>3</v>
      </c>
      <c r="D5" s="30"/>
      <c r="E5" s="31"/>
      <c r="F5" s="32"/>
      <c r="G5" s="33"/>
      <c r="H5" s="41"/>
      <c r="I5" s="40" t="s">
        <v>25</v>
      </c>
    </row>
    <row r="6" spans="2:9" ht="15.75" thickBot="1" x14ac:dyDescent="0.3">
      <c r="B6" s="54"/>
      <c r="C6" s="29">
        <v>2</v>
      </c>
      <c r="D6" s="30"/>
      <c r="E6" s="31"/>
      <c r="F6" s="31"/>
      <c r="G6" s="32"/>
      <c r="H6" s="41"/>
      <c r="I6" s="39" t="s">
        <v>26</v>
      </c>
    </row>
    <row r="7" spans="2:9" ht="15.75" thickBot="1" x14ac:dyDescent="0.3">
      <c r="B7" s="55"/>
      <c r="C7" s="29">
        <v>1</v>
      </c>
      <c r="D7" s="30"/>
      <c r="E7" s="30"/>
      <c r="F7" s="30"/>
      <c r="G7" s="31"/>
      <c r="H7" s="41"/>
      <c r="I7" s="39" t="s">
        <v>27</v>
      </c>
    </row>
    <row r="8" spans="2:9" ht="15.75" thickBot="1" x14ac:dyDescent="0.3">
      <c r="B8" s="56"/>
      <c r="C8" s="34"/>
      <c r="D8" s="29">
        <v>1</v>
      </c>
      <c r="E8" s="29">
        <v>2</v>
      </c>
      <c r="F8" s="29">
        <v>3</v>
      </c>
      <c r="G8" s="29">
        <v>4</v>
      </c>
      <c r="H8" s="42"/>
      <c r="I8" s="40" t="s">
        <v>28</v>
      </c>
    </row>
    <row r="9" spans="2:9" ht="15.75" customHeight="1" thickBot="1" x14ac:dyDescent="0.3">
      <c r="B9" s="57"/>
      <c r="C9" s="66" t="s">
        <v>14</v>
      </c>
      <c r="D9" s="67"/>
      <c r="E9" s="67"/>
      <c r="F9" s="67"/>
      <c r="G9" s="68"/>
      <c r="H9" s="42"/>
      <c r="I9" s="39" t="s">
        <v>29</v>
      </c>
    </row>
    <row r="10" spans="2:9" x14ac:dyDescent="0.25">
      <c r="B10" s="2"/>
      <c r="C10" s="2"/>
      <c r="D10" s="2"/>
      <c r="E10" s="2"/>
      <c r="F10" s="2"/>
      <c r="G10" s="2"/>
      <c r="H10" s="2"/>
      <c r="I10" s="39" t="s">
        <v>30</v>
      </c>
    </row>
    <row r="11" spans="2:9" x14ac:dyDescent="0.25">
      <c r="B11" s="2"/>
      <c r="C11" s="2"/>
      <c r="D11" s="2"/>
      <c r="E11" s="2"/>
      <c r="F11" s="2"/>
      <c r="G11" s="2"/>
      <c r="H11" s="2"/>
      <c r="I11" s="39" t="s">
        <v>31</v>
      </c>
    </row>
    <row r="12" spans="2:9" x14ac:dyDescent="0.25">
      <c r="B12" s="2"/>
      <c r="C12" s="2"/>
      <c r="D12" s="2"/>
      <c r="E12" s="2"/>
      <c r="F12" s="2"/>
      <c r="G12" s="2"/>
      <c r="H12" s="2"/>
      <c r="I12" s="39"/>
    </row>
    <row r="13" spans="2:9" x14ac:dyDescent="0.25">
      <c r="B13" s="2"/>
      <c r="C13" s="2"/>
      <c r="D13" s="2"/>
      <c r="E13" s="2"/>
      <c r="F13" s="2"/>
      <c r="G13" s="2"/>
      <c r="H13" s="2"/>
      <c r="I13" s="40" t="s">
        <v>32</v>
      </c>
    </row>
    <row r="14" spans="2:9" x14ac:dyDescent="0.25">
      <c r="B14" s="2"/>
      <c r="C14" s="2"/>
      <c r="D14" s="2"/>
      <c r="E14" s="2"/>
      <c r="F14" s="2"/>
      <c r="G14" s="2"/>
      <c r="H14" s="2"/>
      <c r="I14" s="40" t="s">
        <v>25</v>
      </c>
    </row>
    <row r="15" spans="2:9" x14ac:dyDescent="0.25">
      <c r="B15" s="2"/>
      <c r="C15" s="2"/>
      <c r="D15" s="2"/>
      <c r="E15" s="2"/>
      <c r="F15" s="2"/>
      <c r="G15" s="2"/>
      <c r="H15" s="2"/>
      <c r="I15" s="39" t="s">
        <v>33</v>
      </c>
    </row>
    <row r="16" spans="2:9" x14ac:dyDescent="0.25">
      <c r="B16" s="2"/>
      <c r="C16" s="2"/>
      <c r="D16" s="2"/>
      <c r="E16" s="2"/>
      <c r="F16" s="2"/>
      <c r="G16" s="2"/>
      <c r="H16" s="2"/>
      <c r="I16" s="39" t="s">
        <v>34</v>
      </c>
    </row>
    <row r="17" spans="2:9" x14ac:dyDescent="0.25">
      <c r="B17" s="2"/>
      <c r="C17" s="2"/>
      <c r="D17" s="2"/>
      <c r="E17" s="2"/>
      <c r="F17" s="2"/>
      <c r="G17" s="2"/>
      <c r="H17" s="2"/>
      <c r="I17" s="40" t="s">
        <v>28</v>
      </c>
    </row>
    <row r="18" spans="2:9" x14ac:dyDescent="0.25">
      <c r="B18" s="2"/>
      <c r="C18" s="2"/>
      <c r="D18" s="2"/>
      <c r="E18" s="2"/>
      <c r="F18" s="2"/>
      <c r="G18" s="2"/>
      <c r="H18" s="2"/>
      <c r="I18" s="39" t="s">
        <v>35</v>
      </c>
    </row>
    <row r="19" spans="2:9" x14ac:dyDescent="0.25">
      <c r="B19" s="2"/>
      <c r="C19" s="2"/>
      <c r="D19" s="2"/>
      <c r="E19" s="2"/>
      <c r="F19" s="2"/>
      <c r="G19" s="2"/>
      <c r="H19" s="2"/>
      <c r="I19" s="39" t="s">
        <v>36</v>
      </c>
    </row>
    <row r="20" spans="2:9" x14ac:dyDescent="0.25">
      <c r="B20" s="2"/>
      <c r="C20" s="2"/>
      <c r="D20" s="2"/>
      <c r="E20" s="2"/>
      <c r="F20" s="2"/>
      <c r="G20" s="2"/>
      <c r="H20" s="2"/>
      <c r="I20" s="39" t="s">
        <v>37</v>
      </c>
    </row>
    <row r="21" spans="2:9" x14ac:dyDescent="0.25">
      <c r="B21" s="2"/>
      <c r="C21" s="2"/>
      <c r="D21" s="2"/>
      <c r="E21" s="2"/>
      <c r="F21" s="2"/>
      <c r="G21" s="2"/>
      <c r="H21" s="2"/>
      <c r="I21" s="39"/>
    </row>
    <row r="22" spans="2:9" x14ac:dyDescent="0.25">
      <c r="B22" s="2"/>
      <c r="C22" s="2"/>
      <c r="D22" s="2"/>
      <c r="E22" s="2"/>
      <c r="F22" s="2"/>
      <c r="G22" s="2"/>
      <c r="H22" s="2"/>
      <c r="I22" s="40" t="s">
        <v>38</v>
      </c>
    </row>
    <row r="23" spans="2:9" x14ac:dyDescent="0.25">
      <c r="B23" s="2"/>
      <c r="C23" s="2"/>
      <c r="D23" s="2"/>
      <c r="E23" s="2"/>
      <c r="F23" s="2"/>
      <c r="G23" s="2"/>
      <c r="H23" s="2"/>
      <c r="I23" s="40" t="s">
        <v>25</v>
      </c>
    </row>
    <row r="24" spans="2:9" x14ac:dyDescent="0.25">
      <c r="B24" s="2"/>
      <c r="C24" s="2"/>
      <c r="D24" s="2"/>
      <c r="E24" s="2"/>
      <c r="F24" s="2"/>
      <c r="G24" s="2"/>
      <c r="H24" s="2"/>
      <c r="I24" s="39" t="s">
        <v>39</v>
      </c>
    </row>
    <row r="25" spans="2:9" x14ac:dyDescent="0.25">
      <c r="B25" s="2"/>
      <c r="C25" s="2"/>
      <c r="D25" s="2"/>
      <c r="E25" s="2"/>
      <c r="F25" s="2"/>
      <c r="G25" s="2"/>
      <c r="H25" s="2"/>
      <c r="I25" s="39" t="s">
        <v>40</v>
      </c>
    </row>
    <row r="26" spans="2:9" x14ac:dyDescent="0.25">
      <c r="B26" s="2"/>
      <c r="C26" s="2"/>
      <c r="D26" s="2"/>
      <c r="E26" s="2"/>
      <c r="F26" s="2"/>
      <c r="G26" s="2"/>
      <c r="H26" s="2"/>
      <c r="I26" s="40" t="s">
        <v>28</v>
      </c>
    </row>
    <row r="27" spans="2:9" x14ac:dyDescent="0.25">
      <c r="B27" s="2"/>
      <c r="C27" s="2"/>
      <c r="D27" s="2"/>
      <c r="E27" s="2"/>
      <c r="F27" s="2"/>
      <c r="G27" s="2"/>
      <c r="H27" s="2"/>
      <c r="I27" s="39" t="s">
        <v>41</v>
      </c>
    </row>
    <row r="28" spans="2:9" x14ac:dyDescent="0.25">
      <c r="B28" s="2"/>
      <c r="C28" s="2"/>
      <c r="D28" s="2"/>
      <c r="E28" s="2"/>
      <c r="F28" s="2"/>
      <c r="G28" s="2"/>
      <c r="H28" s="2"/>
      <c r="I28" s="39" t="s">
        <v>42</v>
      </c>
    </row>
    <row r="29" spans="2:9" x14ac:dyDescent="0.25">
      <c r="B29" s="2"/>
      <c r="C29" s="2"/>
      <c r="D29" s="2"/>
      <c r="E29" s="2"/>
      <c r="F29" s="2"/>
      <c r="G29" s="2"/>
      <c r="H29" s="2"/>
      <c r="I29" s="39" t="s">
        <v>43</v>
      </c>
    </row>
    <row r="30" spans="2:9" x14ac:dyDescent="0.25">
      <c r="B30" s="2"/>
      <c r="C30" s="2"/>
      <c r="D30" s="2"/>
      <c r="E30" s="2"/>
      <c r="F30" s="2"/>
      <c r="G30" s="2"/>
      <c r="H30" s="2"/>
      <c r="I30" s="39"/>
    </row>
    <row r="31" spans="2:9" x14ac:dyDescent="0.25">
      <c r="B31" s="2"/>
      <c r="C31" s="2"/>
      <c r="D31" s="2"/>
      <c r="E31" s="2"/>
      <c r="F31" s="2"/>
      <c r="G31" s="2"/>
      <c r="H31" s="2"/>
      <c r="I31" s="40" t="s">
        <v>44</v>
      </c>
    </row>
    <row r="32" spans="2:9" x14ac:dyDescent="0.25">
      <c r="B32" s="2"/>
      <c r="C32" s="2"/>
      <c r="D32" s="2"/>
      <c r="E32" s="2"/>
      <c r="F32" s="2"/>
      <c r="G32" s="2"/>
      <c r="H32" s="2"/>
      <c r="I32" s="40" t="s">
        <v>25</v>
      </c>
    </row>
    <row r="33" spans="2:9" x14ac:dyDescent="0.25">
      <c r="B33" s="2"/>
      <c r="C33" s="2"/>
      <c r="D33" s="2"/>
      <c r="E33" s="2"/>
      <c r="F33" s="2"/>
      <c r="G33" s="2"/>
      <c r="H33" s="2"/>
      <c r="I33" s="39" t="s">
        <v>45</v>
      </c>
    </row>
    <row r="34" spans="2:9" x14ac:dyDescent="0.25">
      <c r="B34" s="2"/>
      <c r="C34" s="2"/>
      <c r="D34" s="2"/>
      <c r="E34" s="2"/>
      <c r="F34" s="2"/>
      <c r="G34" s="2"/>
      <c r="H34" s="2"/>
      <c r="I34" s="39" t="s">
        <v>46</v>
      </c>
    </row>
    <row r="35" spans="2:9" x14ac:dyDescent="0.25">
      <c r="B35" s="2"/>
      <c r="C35" s="2"/>
      <c r="D35" s="2"/>
      <c r="E35" s="2"/>
      <c r="F35" s="2"/>
      <c r="G35" s="2"/>
      <c r="H35" s="2"/>
      <c r="I35" s="40" t="s">
        <v>28</v>
      </c>
    </row>
    <row r="36" spans="2:9" x14ac:dyDescent="0.25">
      <c r="B36" s="2"/>
      <c r="C36" s="2"/>
      <c r="D36" s="2"/>
      <c r="E36" s="2"/>
      <c r="F36" s="2"/>
      <c r="G36" s="2"/>
      <c r="H36" s="2"/>
      <c r="I36" s="39" t="s">
        <v>47</v>
      </c>
    </row>
    <row r="37" spans="2:9" x14ac:dyDescent="0.25">
      <c r="B37" s="2"/>
      <c r="C37" s="2"/>
      <c r="D37" s="2"/>
      <c r="E37" s="2"/>
      <c r="F37" s="2"/>
      <c r="G37" s="2"/>
      <c r="H37" s="2"/>
      <c r="I37" s="39" t="s">
        <v>48</v>
      </c>
    </row>
  </sheetData>
  <mergeCells count="3">
    <mergeCell ref="B4:B7"/>
    <mergeCell ref="B8:B9"/>
    <mergeCell ref="B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A5CEEAE3C73EF746B3F7BCEE37E3105B" ma:contentTypeVersion="12" ma:contentTypeDescription="Luo uusi asiakirja." ma:contentTypeScope="" ma:versionID="3b50dba96bf75094915904eb6bb051da">
  <xsd:schema xmlns:xsd="http://www.w3.org/2001/XMLSchema" xmlns:xs="http://www.w3.org/2001/XMLSchema" xmlns:p="http://schemas.microsoft.com/office/2006/metadata/properties" xmlns:ns2="6fc91709-05b1-49c4-8a95-ca270675ecb8" xmlns:ns3="461c3130-1cd7-422f-a16c-66a07d626fc1" targetNamespace="http://schemas.microsoft.com/office/2006/metadata/properties" ma:root="true" ma:fieldsID="94bebf017be260be23505a0b337b2630" ns2:_="" ns3:_="">
    <xsd:import namespace="6fc91709-05b1-49c4-8a95-ca270675ecb8"/>
    <xsd:import namespace="461c3130-1cd7-422f-a16c-66a07d626f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c91709-05b1-49c4-8a95-ca270675e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Kuvien tunnisteet" ma:readOnly="false" ma:fieldId="{5cf76f15-5ced-4ddc-b409-7134ff3c332f}" ma:taxonomyMulti="true" ma:sspId="6bc4dbb1-ce92-4282-8627-b8c0b40f713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1c3130-1cd7-422f-a16c-66a07d626f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5dba75-d7af-4fc3-8d27-81626f2f1bf8}" ma:internalName="TaxCatchAll" ma:showField="CatchAllData" ma:web="461c3130-1cd7-422f-a16c-66a07d626f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fc91709-05b1-49c4-8a95-ca270675ecb8">
      <Terms xmlns="http://schemas.microsoft.com/office/infopath/2007/PartnerControls"/>
    </lcf76f155ced4ddcb4097134ff3c332f>
    <TaxCatchAll xmlns="461c3130-1cd7-422f-a16c-66a07d626fc1" xsi:nil="true"/>
  </documentManagement>
</p:properties>
</file>

<file path=customXml/itemProps1.xml><?xml version="1.0" encoding="utf-8"?>
<ds:datastoreItem xmlns:ds="http://schemas.openxmlformats.org/officeDocument/2006/customXml" ds:itemID="{C8979A87-9A4B-4F07-A1C1-316DCA5FFF63}">
  <ds:schemaRefs>
    <ds:schemaRef ds:uri="http://schemas.microsoft.com/sharepoint/v3/contenttype/forms"/>
  </ds:schemaRefs>
</ds:datastoreItem>
</file>

<file path=customXml/itemProps2.xml><?xml version="1.0" encoding="utf-8"?>
<ds:datastoreItem xmlns:ds="http://schemas.openxmlformats.org/officeDocument/2006/customXml" ds:itemID="{B0C5F8F1-BA46-4A3A-ACD5-1A135F6DE24A}"/>
</file>

<file path=customXml/itemProps3.xml><?xml version="1.0" encoding="utf-8"?>
<ds:datastoreItem xmlns:ds="http://schemas.openxmlformats.org/officeDocument/2006/customXml" ds:itemID="{9973968C-EAE0-43FE-AE30-7AE46896A247}">
  <ds:schemaRefs>
    <ds:schemaRef ds:uri="http://www.w3.org/XML/1998/namespace"/>
    <ds:schemaRef ds:uri="http://purl.org/dc/elements/1.1/"/>
    <ds:schemaRef ds:uri="http://purl.org/dc/terms/"/>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461c3130-1cd7-422f-a16c-66a07d626fc1"/>
    <ds:schemaRef ds:uri="6fc91709-05b1-49c4-8a95-ca270675ec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5</vt:i4>
      </vt:variant>
    </vt:vector>
  </HeadingPairs>
  <TitlesOfParts>
    <vt:vector size="5" baseType="lpstr">
      <vt:lpstr>Täyttöohjeet</vt:lpstr>
      <vt:lpstr>Versiohistoria</vt:lpstr>
      <vt:lpstr>1. Uhkat (tunnistus)</vt:lpstr>
      <vt:lpstr>2. Riskit (arviointi)</vt:lpstr>
      <vt:lpstr>3. Riskimatriisi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Karoliina Mancuso</cp:lastModifiedBy>
  <cp:revision/>
  <dcterms:created xsi:type="dcterms:W3CDTF">2026-03-31T13:18:45Z</dcterms:created>
  <dcterms:modified xsi:type="dcterms:W3CDTF">2026-09-14T07:57:44Z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0x010100A5CEEAE3C73EF746B3F7BCEE37E3105B</vt:lpwstr>
  </property>
  <property fmtid="{D5CDD505-2E9C-101B-9397-08002B2CF9AE}" pid="3" name="MediaServiceImageTags">
    <vt:lpwstr/>
  </property>
</Properties>
</file>